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624" firstSheet="1" activeTab="2"/>
  </bookViews>
  <sheets>
    <sheet name="Zawodnicy" sheetId="1" state="hidden" r:id="rId1"/>
    <sheet name="Terminarz" sheetId="15" r:id="rId2"/>
    <sheet name="Tabela" sheetId="16" r:id="rId3"/>
  </sheets>
  <definedNames>
    <definedName name="_xlnm._FilterDatabase" localSheetId="0" hidden="1">Zawodnicy!#REF!</definedName>
  </definedNames>
  <calcPr calcId="145621"/>
  <customWorkbookViews>
    <customWorkbookView name="Ulatowski Wojtek - Widok osobisty" guid="{F8628641-D2E1-11D7-B751-8658862DB70B}" mergeInterval="0" personalView="1" maximized="1" windowWidth="796" windowHeight="438" activeSheetId="1"/>
  </customWorkbookViews>
</workbook>
</file>

<file path=xl/calcChain.xml><?xml version="1.0" encoding="utf-8"?>
<calcChain xmlns="http://schemas.openxmlformats.org/spreadsheetml/2006/main">
  <c r="J3" i="16" l="1"/>
  <c r="J6" i="16"/>
  <c r="J10" i="16"/>
  <c r="J11" i="16"/>
  <c r="J9" i="16"/>
  <c r="J8" i="16"/>
  <c r="J5" i="16"/>
  <c r="J4" i="16"/>
  <c r="J7" i="16"/>
  <c r="J12" i="16"/>
  <c r="J2" i="16"/>
  <c r="G3" i="16"/>
  <c r="G6" i="16"/>
  <c r="G10" i="16"/>
  <c r="G11" i="16"/>
  <c r="G9" i="16"/>
  <c r="G8" i="16"/>
  <c r="G5" i="16"/>
  <c r="G4" i="16"/>
  <c r="G7" i="16"/>
  <c r="G12" i="16"/>
  <c r="G2" i="16"/>
  <c r="F139" i="15" l="1"/>
  <c r="D139" i="15"/>
  <c r="F138" i="15"/>
  <c r="D138" i="15"/>
  <c r="F137" i="15"/>
  <c r="D137" i="15"/>
  <c r="F136" i="15"/>
  <c r="D136" i="15"/>
  <c r="F135" i="15"/>
  <c r="D135" i="15"/>
  <c r="F134" i="15"/>
  <c r="F133" i="15"/>
  <c r="D133" i="15"/>
  <c r="F132" i="15"/>
  <c r="D132" i="15"/>
  <c r="F130" i="15"/>
  <c r="D130" i="15"/>
  <c r="F129" i="15"/>
  <c r="F128" i="15"/>
  <c r="D128" i="15"/>
  <c r="F127" i="15"/>
  <c r="D127" i="15"/>
  <c r="F126" i="15"/>
  <c r="D126" i="15"/>
  <c r="D125" i="15"/>
  <c r="F124" i="15"/>
  <c r="D124" i="15"/>
  <c r="F123" i="15"/>
  <c r="D123" i="15"/>
  <c r="F121" i="15"/>
  <c r="D121" i="15"/>
  <c r="D120" i="15"/>
  <c r="F119" i="15"/>
  <c r="D119" i="15"/>
  <c r="F118" i="15"/>
  <c r="D118" i="15"/>
  <c r="F117" i="15"/>
  <c r="D117" i="15"/>
  <c r="F116" i="15"/>
  <c r="D116" i="15"/>
  <c r="F115" i="15"/>
  <c r="D115" i="15"/>
  <c r="F114" i="15"/>
  <c r="F112" i="15"/>
  <c r="D112" i="15"/>
  <c r="F111" i="15"/>
  <c r="D111" i="15"/>
  <c r="F110" i="15"/>
  <c r="D110" i="15"/>
  <c r="F109" i="15"/>
  <c r="D109" i="15"/>
  <c r="F108" i="15"/>
  <c r="D108" i="15"/>
  <c r="F107" i="15"/>
  <c r="D106" i="15"/>
  <c r="F105" i="15"/>
  <c r="D105" i="15"/>
  <c r="F103" i="15"/>
  <c r="D103" i="15"/>
  <c r="F102" i="15"/>
  <c r="D102" i="15"/>
  <c r="F101" i="15"/>
  <c r="F100" i="15"/>
  <c r="D100" i="15"/>
  <c r="F99" i="15"/>
  <c r="D99" i="15"/>
  <c r="F98" i="15"/>
  <c r="D98" i="15"/>
  <c r="F97" i="15"/>
  <c r="D97" i="15"/>
  <c r="F96" i="15"/>
  <c r="D96" i="15"/>
  <c r="F94" i="15"/>
  <c r="D94" i="15"/>
  <c r="F93" i="15"/>
  <c r="D93" i="15"/>
  <c r="F92" i="15"/>
  <c r="D92" i="15"/>
  <c r="F91" i="15"/>
  <c r="D91" i="15"/>
  <c r="F90" i="15"/>
  <c r="D90" i="15"/>
  <c r="F89" i="15"/>
  <c r="D89" i="15"/>
  <c r="F88" i="15"/>
  <c r="D88" i="15"/>
  <c r="F87" i="15"/>
  <c r="D87" i="15"/>
  <c r="D85" i="15"/>
  <c r="F84" i="15"/>
  <c r="D84" i="15"/>
  <c r="F83" i="15"/>
  <c r="D83" i="15"/>
  <c r="F82" i="15"/>
  <c r="D82" i="15"/>
  <c r="F81" i="15"/>
  <c r="D81" i="15"/>
  <c r="F80" i="15"/>
  <c r="D80" i="15"/>
  <c r="F79" i="15"/>
  <c r="D79" i="15"/>
  <c r="F78" i="15"/>
  <c r="D78" i="15"/>
  <c r="F76" i="15"/>
  <c r="F75" i="15"/>
  <c r="D75" i="15"/>
  <c r="F74" i="15"/>
  <c r="D74" i="15"/>
  <c r="F73" i="15"/>
  <c r="D73" i="15"/>
  <c r="F72" i="15"/>
  <c r="D72" i="15"/>
  <c r="F71" i="15"/>
  <c r="D71" i="15"/>
  <c r="F70" i="15"/>
  <c r="D70" i="15"/>
  <c r="F69" i="15"/>
  <c r="D69" i="15"/>
  <c r="F67" i="15"/>
  <c r="D67" i="15"/>
  <c r="F66" i="15"/>
  <c r="F65" i="15"/>
  <c r="D65" i="15"/>
  <c r="F64" i="15"/>
  <c r="D64" i="15"/>
  <c r="F63" i="15"/>
  <c r="D63" i="15"/>
  <c r="F62" i="15"/>
  <c r="D62" i="15"/>
  <c r="F61" i="15"/>
  <c r="D61" i="15"/>
  <c r="F60" i="15"/>
  <c r="D60" i="15"/>
  <c r="F58" i="15"/>
  <c r="D58" i="15"/>
  <c r="F57" i="15"/>
  <c r="D57" i="15"/>
  <c r="F56" i="15"/>
  <c r="D56" i="15"/>
  <c r="F55" i="15"/>
  <c r="D55" i="15"/>
  <c r="F54" i="15"/>
  <c r="D54" i="15"/>
  <c r="F53" i="15"/>
  <c r="D53" i="15"/>
  <c r="F52" i="15"/>
  <c r="D52" i="15"/>
  <c r="F51" i="15"/>
  <c r="D51" i="15"/>
  <c r="F49" i="15"/>
  <c r="D49" i="15"/>
  <c r="F48" i="15"/>
  <c r="D48" i="15"/>
  <c r="F47" i="15"/>
  <c r="D47" i="15"/>
  <c r="F46" i="15"/>
  <c r="D46" i="15"/>
  <c r="F45" i="15"/>
  <c r="D45" i="15"/>
  <c r="F44" i="15"/>
  <c r="D44" i="15"/>
  <c r="F43" i="15"/>
  <c r="D43" i="15"/>
  <c r="F42" i="15"/>
  <c r="D42" i="15"/>
  <c r="F40" i="15"/>
  <c r="D40" i="15"/>
  <c r="F39" i="15"/>
  <c r="D39" i="15"/>
  <c r="F38" i="15"/>
  <c r="D38" i="15"/>
  <c r="F37" i="15"/>
  <c r="D37" i="15"/>
  <c r="F36" i="15"/>
  <c r="D36" i="15"/>
  <c r="F35" i="15"/>
  <c r="D35" i="15"/>
  <c r="F34" i="15"/>
  <c r="D34" i="15"/>
  <c r="F33" i="15"/>
  <c r="D33" i="15"/>
  <c r="F31" i="15"/>
  <c r="D31" i="15"/>
  <c r="F30" i="15"/>
  <c r="D30" i="15"/>
  <c r="F29" i="15"/>
  <c r="D29" i="15"/>
  <c r="F28" i="15"/>
  <c r="D28" i="15"/>
  <c r="F27" i="15"/>
  <c r="D27" i="15"/>
  <c r="F26" i="15"/>
  <c r="D26" i="15"/>
  <c r="F25" i="15"/>
  <c r="D25" i="15"/>
  <c r="F24" i="15"/>
  <c r="D24" i="15"/>
  <c r="F22" i="15"/>
  <c r="D22" i="15"/>
  <c r="F21" i="15"/>
  <c r="D21" i="15"/>
  <c r="F20" i="15"/>
  <c r="D20" i="15"/>
  <c r="F19" i="15"/>
  <c r="D19" i="15"/>
  <c r="F18" i="15"/>
  <c r="D18" i="15"/>
  <c r="F17" i="15"/>
  <c r="D17" i="15"/>
  <c r="F16" i="15"/>
  <c r="D16" i="15"/>
  <c r="F15" i="15"/>
  <c r="D15" i="15"/>
  <c r="F13" i="15"/>
  <c r="D13" i="15"/>
  <c r="F12" i="15"/>
  <c r="D12" i="15"/>
  <c r="D11" i="15"/>
  <c r="F10" i="15"/>
  <c r="D10" i="15"/>
  <c r="F9" i="15"/>
  <c r="F8" i="15"/>
  <c r="D8" i="15"/>
  <c r="F7" i="15"/>
  <c r="D7" i="15"/>
  <c r="F6" i="15"/>
  <c r="D6" i="15"/>
  <c r="F85" i="15"/>
  <c r="D76" i="15"/>
  <c r="D134" i="15"/>
  <c r="D129" i="15"/>
  <c r="F125" i="15"/>
  <c r="F120" i="15"/>
  <c r="D114" i="15"/>
  <c r="D107" i="15"/>
  <c r="F106" i="15"/>
  <c r="D101" i="15"/>
  <c r="D66" i="15"/>
  <c r="F11" i="15"/>
  <c r="D9" i="15"/>
</calcChain>
</file>

<file path=xl/sharedStrings.xml><?xml version="1.0" encoding="utf-8"?>
<sst xmlns="http://schemas.openxmlformats.org/spreadsheetml/2006/main" count="400" uniqueCount="82">
  <si>
    <t>x</t>
  </si>
  <si>
    <t>Śliwiński Łukasz</t>
  </si>
  <si>
    <t>Śliwiński Paweł</t>
  </si>
  <si>
    <t>Śmiglewski Sylwester</t>
  </si>
  <si>
    <t>Karbownik Mateusz</t>
  </si>
  <si>
    <t>Buś Stanisław</t>
  </si>
  <si>
    <t>Kujawski Sebastian</t>
  </si>
  <si>
    <t>Targowski Marcin</t>
  </si>
  <si>
    <t>Sztubecki Jacek</t>
  </si>
  <si>
    <t>TERMINARZ</t>
  </si>
  <si>
    <t>L.P.</t>
  </si>
  <si>
    <t>ZAWODNIK</t>
  </si>
  <si>
    <t>MECZE</t>
  </si>
  <si>
    <t>PUNKTY</t>
  </si>
  <si>
    <t>SETY WYGRANE</t>
  </si>
  <si>
    <t>SETY PRZEGRANE</t>
  </si>
  <si>
    <t>STOSUNEK SETÓW</t>
  </si>
  <si>
    <t>GEMY WYGRANE</t>
  </si>
  <si>
    <t>GEMY PRZEGRANE</t>
  </si>
  <si>
    <t>STOSUNEK GEMÓW</t>
  </si>
  <si>
    <t>KOLEJKA</t>
  </si>
  <si>
    <t>WYNIK</t>
  </si>
  <si>
    <t>Terminarz dla 16 zawodników</t>
  </si>
  <si>
    <t>Frątczak Marek</t>
  </si>
  <si>
    <t>Kardasz Arkadiusz</t>
  </si>
  <si>
    <t>Kolejka 1
25.05 - 31.05</t>
  </si>
  <si>
    <t>Kolejka 2
01.06 - 07.06</t>
  </si>
  <si>
    <t>Kolejka 3
08.06 - 14.06</t>
  </si>
  <si>
    <t>Kolejka 4
15.06 -  21.06</t>
  </si>
  <si>
    <t>Kolejka 5
22.06 -  28.06</t>
  </si>
  <si>
    <t>Kolejka 6
29.06 -  05.07</t>
  </si>
  <si>
    <t>Kolejka 7
06.07 -  12.07</t>
  </si>
  <si>
    <t>Kolejka 8
13.07 -  19.07</t>
  </si>
  <si>
    <t>Kolejka 9
20.07 -  26.07</t>
  </si>
  <si>
    <t>Kolejka 10
27.07 -  02.08</t>
  </si>
  <si>
    <t>Kolejka 11
03.08 -  09.08</t>
  </si>
  <si>
    <t>Kolejka 12
10.08 -  16.08</t>
  </si>
  <si>
    <t>Kolejka 13
17.08 -  23.08</t>
  </si>
  <si>
    <t>Kolejka 14
24.08 -  30.08</t>
  </si>
  <si>
    <t>Kolejka 15
31.08 -  06.09</t>
  </si>
  <si>
    <t>Buś Szymon</t>
  </si>
  <si>
    <t>0:2</t>
  </si>
  <si>
    <t>2:0</t>
  </si>
  <si>
    <t>6:3 6:0</t>
  </si>
  <si>
    <t>6:3 6:2</t>
  </si>
  <si>
    <t>6:4 6:0</t>
  </si>
  <si>
    <t>2:1</t>
  </si>
  <si>
    <t>7:5 3:6 6:4</t>
  </si>
  <si>
    <t>1:2</t>
  </si>
  <si>
    <t>6:4 2:6 4:6</t>
  </si>
  <si>
    <t>3:6 6:3 4:6</t>
  </si>
  <si>
    <t>1:6 5:7</t>
  </si>
  <si>
    <t>2:6 3:6</t>
  </si>
  <si>
    <t>6:3 6:1</t>
  </si>
  <si>
    <t>2:6 1:6</t>
  </si>
  <si>
    <t>6:2 6:0</t>
  </si>
  <si>
    <t>4:6 4:6</t>
  </si>
  <si>
    <t>7:6 4:6 6:4</t>
  </si>
  <si>
    <t>2:6 2:6</t>
  </si>
  <si>
    <t>1:6 6:1 2:6</t>
  </si>
  <si>
    <t>6:1 6:0</t>
  </si>
  <si>
    <t>6:7 2:6</t>
  </si>
  <si>
    <t>6:7 6:3 6:0</t>
  </si>
  <si>
    <t>3:6 6:2 6:2</t>
  </si>
  <si>
    <t>6:0 6:0</t>
  </si>
  <si>
    <t>3:6 4:6</t>
  </si>
  <si>
    <t>6:0 6:1</t>
  </si>
  <si>
    <t>0:6 0:6</t>
  </si>
  <si>
    <t>3:6 3:6</t>
  </si>
  <si>
    <t>6:4 6:3</t>
  </si>
  <si>
    <t>6:4 7:6</t>
  </si>
  <si>
    <t>6:2 4:6 6:2</t>
  </si>
  <si>
    <t>4:6 0:6</t>
  </si>
  <si>
    <t>6:4 6:4</t>
  </si>
  <si>
    <t>---</t>
  </si>
  <si>
    <t>2:6 4:6</t>
  </si>
  <si>
    <t>6:0 6:2</t>
  </si>
  <si>
    <t>0:6 1:6</t>
  </si>
  <si>
    <t>6:3 5:7 7:6</t>
  </si>
  <si>
    <t>6:4 6:1</t>
  </si>
  <si>
    <t>6:1 6:2</t>
  </si>
  <si>
    <t>7:5 4:6 7:5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</si>
</sst>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10"/>
      <color indexed="10"/>
      <name val="Arial CE"/>
      <family val="2"/>
      <charset val="238"/>
    </font>
    <font>
      <sz val="10"/>
      <color indexed="10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Arial CE"/>
      <charset val="238"/>
    </font>
    <font>
      <b/>
      <sz val="16"/>
      <name val="Times New Roman"/>
      <family val="1"/>
      <charset val="238"/>
    </font>
    <font>
      <b/>
      <sz val="12"/>
      <name val="Cambria"/>
      <family val="1"/>
      <charset val="238"/>
    </font>
    <font>
      <b/>
      <sz val="12"/>
      <color theme="3"/>
      <name val="Times New Roman"/>
      <family val="1"/>
    </font>
    <font>
      <b/>
      <sz val="12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b/>
      <sz val="9"/>
      <color rgb="FFFF0000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99">
    <xf numFmtId="0" fontId="0" fillId="0" borderId="0" xfId="0"/>
    <xf numFmtId="0" fontId="0" fillId="0" borderId="0" xfId="0" applyFill="1"/>
    <xf numFmtId="0" fontId="6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11" fillId="0" borderId="0" xfId="0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6" fillId="0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/>
    <xf numFmtId="0" fontId="14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14" fontId="13" fillId="0" borderId="0" xfId="0" applyNumberFormat="1" applyFont="1" applyBorder="1" applyAlignment="1" applyProtection="1">
      <alignment horizontal="center" vertical="center" wrapText="1"/>
      <protection hidden="1"/>
    </xf>
    <xf numFmtId="14" fontId="8" fillId="0" borderId="0" xfId="0" applyNumberFormat="1" applyFont="1" applyBorder="1" applyAlignment="1">
      <alignment horizontal="center" vertical="center"/>
    </xf>
    <xf numFmtId="14" fontId="13" fillId="0" borderId="0" xfId="0" applyNumberFormat="1" applyFont="1" applyBorder="1" applyAlignment="1" applyProtection="1">
      <alignment horizontal="center" vertical="center"/>
      <protection hidden="1"/>
    </xf>
    <xf numFmtId="14" fontId="0" fillId="0" borderId="0" xfId="0" applyNumberFormat="1" applyBorder="1" applyAlignment="1">
      <alignment horizontal="center" vertical="center"/>
    </xf>
    <xf numFmtId="14" fontId="14" fillId="0" borderId="0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right" vertical="center"/>
      <protection hidden="1"/>
    </xf>
    <xf numFmtId="0" fontId="14" fillId="0" borderId="1" xfId="0" applyFont="1" applyBorder="1" applyAlignment="1" applyProtection="1">
      <alignment vertical="center"/>
      <protection hidden="1"/>
    </xf>
    <xf numFmtId="14" fontId="10" fillId="0" borderId="0" xfId="0" applyNumberFormat="1" applyFont="1" applyBorder="1" applyAlignment="1" applyProtection="1">
      <alignment horizontal="center" vertical="center"/>
      <protection hidden="1"/>
    </xf>
    <xf numFmtId="14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center"/>
      <protection locked="0"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26" fillId="4" borderId="4" xfId="2" applyFont="1" applyFill="1" applyBorder="1" applyAlignment="1">
      <alignment horizontal="center" vertical="center" wrapText="1"/>
    </xf>
    <xf numFmtId="0" fontId="26" fillId="5" borderId="4" xfId="2" applyFont="1" applyFill="1" applyBorder="1" applyAlignment="1">
      <alignment horizontal="center" vertical="center" wrapText="1"/>
    </xf>
    <xf numFmtId="0" fontId="21" fillId="4" borderId="4" xfId="2" applyFont="1" applyFill="1" applyBorder="1" applyAlignment="1">
      <alignment horizontal="center" vertical="center" wrapText="1"/>
    </xf>
    <xf numFmtId="0" fontId="22" fillId="5" borderId="4" xfId="2" applyFont="1" applyFill="1" applyBorder="1" applyAlignment="1">
      <alignment horizontal="center" vertical="center" wrapText="1"/>
    </xf>
    <xf numFmtId="0" fontId="21" fillId="5" borderId="4" xfId="2" applyFont="1" applyFill="1" applyBorder="1" applyAlignment="1">
      <alignment horizontal="center" vertical="center" wrapText="1"/>
    </xf>
    <xf numFmtId="0" fontId="25" fillId="4" borderId="4" xfId="2" applyFont="1" applyFill="1" applyBorder="1" applyAlignment="1">
      <alignment horizontal="center" vertical="center"/>
    </xf>
    <xf numFmtId="0" fontId="20" fillId="5" borderId="4" xfId="2" applyFill="1" applyBorder="1" applyAlignment="1">
      <alignment horizontal="left" vertical="center"/>
    </xf>
    <xf numFmtId="0" fontId="23" fillId="4" borderId="4" xfId="2" applyFont="1" applyFill="1" applyBorder="1" applyAlignment="1">
      <alignment horizontal="center" vertical="center"/>
    </xf>
    <xf numFmtId="0" fontId="24" fillId="5" borderId="4" xfId="2" applyFont="1" applyFill="1" applyBorder="1" applyAlignment="1">
      <alignment horizontal="center" vertical="center"/>
    </xf>
    <xf numFmtId="0" fontId="20" fillId="4" borderId="4" xfId="2" applyFill="1" applyBorder="1" applyAlignment="1">
      <alignment horizontal="center" vertical="center"/>
    </xf>
    <xf numFmtId="0" fontId="23" fillId="5" borderId="4" xfId="2" applyFont="1" applyFill="1" applyBorder="1" applyAlignment="1">
      <alignment horizontal="center" vertical="center"/>
    </xf>
    <xf numFmtId="1" fontId="20" fillId="4" borderId="4" xfId="2" applyNumberFormat="1" applyFill="1" applyBorder="1" applyAlignment="1">
      <alignment horizontal="center" vertical="center"/>
    </xf>
    <xf numFmtId="1" fontId="20" fillId="5" borderId="4" xfId="2" applyNumberFormat="1" applyFill="1" applyBorder="1" applyAlignment="1">
      <alignment horizontal="center" vertical="center"/>
    </xf>
    <xf numFmtId="0" fontId="1" fillId="5" borderId="5" xfId="2" applyFont="1" applyFill="1" applyBorder="1" applyAlignment="1">
      <alignment horizontal="left" vertical="center"/>
    </xf>
    <xf numFmtId="0" fontId="23" fillId="4" borderId="5" xfId="2" applyFont="1" applyFill="1" applyBorder="1" applyAlignment="1">
      <alignment horizontal="center" vertical="center"/>
    </xf>
    <xf numFmtId="0" fontId="24" fillId="5" borderId="5" xfId="2" applyFont="1" applyFill="1" applyBorder="1" applyAlignment="1">
      <alignment horizontal="center" vertical="center"/>
    </xf>
    <xf numFmtId="0" fontId="1" fillId="4" borderId="5" xfId="2" applyFont="1" applyFill="1" applyBorder="1" applyAlignment="1">
      <alignment horizontal="center" vertical="center"/>
    </xf>
    <xf numFmtId="0" fontId="23" fillId="5" borderId="5" xfId="2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49" fontId="27" fillId="2" borderId="1" xfId="0" applyNumberFormat="1" applyFont="1" applyFill="1" applyBorder="1" applyAlignment="1" applyProtection="1">
      <alignment horizontal="center" vertical="center"/>
      <protection hidden="1"/>
    </xf>
    <xf numFmtId="49" fontId="28" fillId="0" borderId="0" xfId="0" applyNumberFormat="1" applyFont="1" applyAlignment="1" applyProtection="1">
      <alignment vertical="center"/>
      <protection hidden="1"/>
    </xf>
    <xf numFmtId="49" fontId="28" fillId="0" borderId="0" xfId="0" applyNumberFormat="1" applyFont="1"/>
    <xf numFmtId="20" fontId="14" fillId="2" borderId="1" xfId="0" applyNumberFormat="1" applyFont="1" applyFill="1" applyBorder="1" applyAlignment="1" applyProtection="1">
      <alignment horizontal="center" vertical="center"/>
      <protection hidden="1"/>
    </xf>
    <xf numFmtId="0" fontId="1" fillId="5" borderId="4" xfId="2" applyFont="1" applyFill="1" applyBorder="1" applyAlignment="1">
      <alignment horizontal="left" vertical="center"/>
    </xf>
    <xf numFmtId="21" fontId="14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quotePrefix="1" applyFont="1" applyFill="1" applyBorder="1" applyAlignment="1" applyProtection="1">
      <alignment vertical="center"/>
      <protection locked="0" hidden="1"/>
    </xf>
    <xf numFmtId="0" fontId="4" fillId="0" borderId="1" xfId="0" quotePrefix="1" applyFont="1" applyFill="1" applyBorder="1" applyAlignment="1" applyProtection="1">
      <alignment vertical="center"/>
      <protection locked="0" hidden="1"/>
    </xf>
    <xf numFmtId="0" fontId="14" fillId="2" borderId="1" xfId="0" quotePrefix="1" applyFont="1" applyFill="1" applyBorder="1" applyAlignment="1" applyProtection="1">
      <alignment horizontal="center" vertical="center"/>
      <protection hidden="1"/>
    </xf>
    <xf numFmtId="20" fontId="0" fillId="0" borderId="0" xfId="0" applyNumberFormat="1"/>
    <xf numFmtId="0" fontId="9" fillId="0" borderId="0" xfId="0" applyFont="1" applyFill="1" applyBorder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9" fillId="3" borderId="0" xfId="0" applyFont="1" applyFill="1" applyAlignment="1">
      <alignment horizontal="center" vertical="center" textRotation="90" wrapText="1"/>
    </xf>
    <xf numFmtId="0" fontId="19" fillId="3" borderId="0" xfId="0" applyFont="1" applyFill="1" applyAlignment="1">
      <alignment horizontal="center" vertical="center" textRotation="90"/>
    </xf>
    <xf numFmtId="0" fontId="16" fillId="2" borderId="3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  <protection hidden="1"/>
    </xf>
  </cellXfs>
  <cellStyles count="3">
    <cellStyle name="Normalny" xfId="0" builtinId="0"/>
    <cellStyle name="Normalny 2" xfId="1"/>
    <cellStyle name="Normalny_Tabel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35"/>
  <sheetViews>
    <sheetView showGridLines="0" workbookViewId="0">
      <selection activeCell="C16" sqref="C16"/>
    </sheetView>
  </sheetViews>
  <sheetFormatPr defaultRowHeight="12.75"/>
  <cols>
    <col min="2" max="2" width="5.42578125" style="1" customWidth="1"/>
    <col min="3" max="3" width="23.5703125" style="29" customWidth="1"/>
    <col min="4" max="4" width="14.7109375" customWidth="1"/>
    <col min="5" max="5" width="29.7109375" customWidth="1"/>
    <col min="6" max="6" width="5.7109375" style="1" customWidth="1"/>
    <col min="7" max="7" width="14.7109375" style="1" customWidth="1"/>
    <col min="8" max="9" width="9.7109375" style="1" customWidth="1"/>
    <col min="10" max="10" width="2.7109375" style="1" customWidth="1"/>
    <col min="11" max="11" width="9.7109375" style="1" customWidth="1"/>
    <col min="12" max="12" width="8" style="1" customWidth="1"/>
    <col min="13" max="13" width="9.7109375" customWidth="1"/>
    <col min="14" max="14" width="2.7109375" customWidth="1"/>
    <col min="15" max="15" width="9.7109375" customWidth="1"/>
    <col min="16" max="16" width="3.140625" customWidth="1"/>
    <col min="17" max="17" width="9.7109375" customWidth="1"/>
    <col min="18" max="18" width="11.28515625" customWidth="1"/>
  </cols>
  <sheetData>
    <row r="1" spans="2:31" ht="18" customHeight="1"/>
    <row r="2" spans="2:31" ht="18" customHeight="1"/>
    <row r="3" spans="2:31" ht="18" customHeight="1"/>
    <row r="4" spans="2:31" ht="18" customHeight="1">
      <c r="B4" s="53">
        <v>1</v>
      </c>
      <c r="C4" s="54" t="s">
        <v>1</v>
      </c>
      <c r="D4" s="51"/>
      <c r="E4" s="51"/>
      <c r="F4" s="51"/>
      <c r="G4" s="51"/>
      <c r="H4" s="52"/>
      <c r="I4" s="52"/>
      <c r="J4" s="2"/>
      <c r="K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1" ht="18" customHeight="1">
      <c r="B5" s="53">
        <v>2</v>
      </c>
      <c r="C5" s="54" t="s">
        <v>2</v>
      </c>
      <c r="D5" s="27"/>
      <c r="E5" s="27"/>
      <c r="F5" s="17"/>
      <c r="G5" s="11"/>
      <c r="H5" s="18"/>
      <c r="I5" s="18"/>
      <c r="J5" s="2"/>
      <c r="K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31" ht="18" customHeight="1">
      <c r="B6" s="53">
        <v>3</v>
      </c>
      <c r="C6" s="87" t="s">
        <v>74</v>
      </c>
      <c r="H6" s="19"/>
      <c r="I6" s="20"/>
      <c r="J6" s="4"/>
      <c r="K6" s="3"/>
      <c r="L6" s="3"/>
      <c r="M6" s="3"/>
      <c r="N6" s="3"/>
      <c r="O6" s="3"/>
      <c r="P6" s="3"/>
      <c r="Q6" s="3"/>
      <c r="R6" s="4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31" ht="18" customHeight="1">
      <c r="B7" s="53">
        <v>4</v>
      </c>
      <c r="C7" s="88" t="s">
        <v>74</v>
      </c>
      <c r="D7" s="49"/>
      <c r="E7" s="49"/>
      <c r="F7" s="49"/>
      <c r="G7" s="49"/>
      <c r="H7" s="19"/>
      <c r="I7" s="20"/>
      <c r="J7" s="4"/>
      <c r="K7" s="3"/>
      <c r="L7" s="3"/>
      <c r="M7" s="3"/>
      <c r="N7" s="3"/>
      <c r="O7" s="3"/>
      <c r="P7" s="3"/>
      <c r="Q7" s="3"/>
      <c r="R7" s="4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2:31" ht="18" customHeight="1">
      <c r="B8" s="53">
        <v>5</v>
      </c>
      <c r="C8" s="88" t="s">
        <v>74</v>
      </c>
      <c r="E8" s="50"/>
      <c r="F8" s="49"/>
      <c r="G8" s="49"/>
      <c r="H8" s="49"/>
      <c r="I8" s="49"/>
      <c r="J8" s="5"/>
      <c r="K8" s="4"/>
      <c r="L8" s="5"/>
      <c r="M8" s="4"/>
      <c r="N8" s="5"/>
      <c r="O8" s="4"/>
      <c r="P8" s="5"/>
      <c r="Q8" s="4"/>
      <c r="R8" s="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2:31" ht="18" customHeight="1">
      <c r="B9" s="53">
        <v>6</v>
      </c>
      <c r="C9" s="88" t="s">
        <v>74</v>
      </c>
      <c r="E9" s="13"/>
      <c r="H9" s="20"/>
      <c r="I9" s="21"/>
      <c r="J9" s="5"/>
      <c r="K9" s="4"/>
      <c r="L9" s="5"/>
      <c r="M9" s="4"/>
      <c r="N9" s="5"/>
      <c r="O9" s="4"/>
      <c r="P9" s="5"/>
      <c r="Q9" s="4"/>
      <c r="R9" s="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2:31" ht="18" customHeight="1">
      <c r="B10" s="53">
        <v>7</v>
      </c>
      <c r="C10" s="54" t="s">
        <v>3</v>
      </c>
      <c r="E10" s="13"/>
      <c r="H10" s="20"/>
      <c r="I10" s="21"/>
      <c r="J10" s="5"/>
      <c r="K10" s="4"/>
      <c r="L10" s="5"/>
      <c r="M10" s="4"/>
      <c r="N10" s="5"/>
      <c r="O10" s="4"/>
      <c r="P10" s="5"/>
      <c r="Q10" s="4"/>
      <c r="R10" s="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1" ht="18" customHeight="1">
      <c r="B11" s="53">
        <v>8</v>
      </c>
      <c r="C11" s="54" t="s">
        <v>4</v>
      </c>
      <c r="E11" s="13"/>
      <c r="H11" s="20"/>
      <c r="I11" s="21"/>
      <c r="J11" s="5"/>
      <c r="K11" s="4"/>
      <c r="L11" s="5"/>
      <c r="M11" s="4"/>
      <c r="N11" s="5"/>
      <c r="O11" s="4"/>
      <c r="P11" s="5"/>
      <c r="Q11" s="4"/>
      <c r="R11" s="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1" ht="18" customHeight="1">
      <c r="B12" s="53">
        <v>9</v>
      </c>
      <c r="C12" s="54" t="s">
        <v>5</v>
      </c>
      <c r="E12" s="14"/>
      <c r="H12" s="20"/>
      <c r="I12" s="21"/>
      <c r="J12" s="5"/>
      <c r="K12" s="4"/>
      <c r="L12" s="5"/>
      <c r="M12" s="4"/>
      <c r="N12" s="5"/>
      <c r="O12" s="4"/>
      <c r="P12" s="5"/>
      <c r="Q12" s="4"/>
      <c r="R12" s="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1" ht="18" customHeight="1">
      <c r="B13" s="53">
        <v>10</v>
      </c>
      <c r="C13" s="54" t="s">
        <v>6</v>
      </c>
      <c r="E13" s="14"/>
      <c r="H13" s="20"/>
      <c r="I13" s="21"/>
      <c r="J13" s="5"/>
      <c r="K13" s="4"/>
      <c r="L13" s="5"/>
      <c r="M13" s="4"/>
      <c r="N13" s="5"/>
      <c r="O13" s="4"/>
      <c r="P13" s="5"/>
      <c r="Q13" s="4"/>
      <c r="R13" s="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1" ht="18" customHeight="1">
      <c r="B14" s="53">
        <v>11</v>
      </c>
      <c r="C14" s="54" t="s">
        <v>7</v>
      </c>
      <c r="E14" s="14"/>
      <c r="H14" s="20"/>
      <c r="I14" s="20"/>
      <c r="J14" s="6"/>
      <c r="K14" s="4"/>
      <c r="L14" s="5"/>
      <c r="M14" s="4"/>
      <c r="N14" s="5"/>
      <c r="O14" s="4"/>
      <c r="P14" s="5"/>
      <c r="Q14" s="4"/>
      <c r="R14" s="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1" ht="18" customHeight="1">
      <c r="B15" s="53">
        <v>12</v>
      </c>
      <c r="C15" s="88" t="s">
        <v>74</v>
      </c>
      <c r="E15" s="14"/>
      <c r="H15" s="20"/>
      <c r="I15" s="20"/>
      <c r="J15" s="7"/>
      <c r="K15" s="4"/>
      <c r="L15" s="5"/>
      <c r="M15" s="4"/>
      <c r="N15" s="5"/>
      <c r="O15" s="4"/>
      <c r="P15" s="5"/>
      <c r="Q15" s="4"/>
      <c r="R15" s="4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1" ht="18" customHeight="1">
      <c r="B16" s="53">
        <v>13</v>
      </c>
      <c r="C16" s="54" t="s">
        <v>40</v>
      </c>
      <c r="E16" s="14"/>
      <c r="H16" s="20"/>
      <c r="I16" s="20"/>
      <c r="J16" s="7"/>
      <c r="K16" s="4"/>
      <c r="L16" s="4"/>
      <c r="M16" s="4"/>
      <c r="N16" s="5"/>
      <c r="O16" s="4"/>
      <c r="P16" s="5"/>
      <c r="Q16" s="4"/>
      <c r="R16" s="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ht="18" customHeight="1">
      <c r="B17" s="53">
        <v>14</v>
      </c>
      <c r="C17" s="54" t="s">
        <v>8</v>
      </c>
      <c r="E17" s="15"/>
      <c r="H17" s="21"/>
      <c r="I17" s="21"/>
      <c r="J17" s="7"/>
      <c r="K17" s="4"/>
      <c r="L17" s="4"/>
      <c r="M17" s="4"/>
      <c r="N17" s="4"/>
      <c r="O17" s="4"/>
      <c r="P17" s="5"/>
      <c r="Q17" s="4"/>
      <c r="R17" s="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2:31" ht="18" customHeight="1">
      <c r="B18" s="53">
        <v>15</v>
      </c>
      <c r="C18" s="54" t="s">
        <v>23</v>
      </c>
      <c r="E18" s="16"/>
      <c r="F18" s="16"/>
      <c r="G18" s="22"/>
      <c r="H18" s="22"/>
      <c r="I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2:31" ht="18" customHeight="1">
      <c r="B19" s="53">
        <v>16</v>
      </c>
      <c r="C19" s="54" t="s">
        <v>24</v>
      </c>
      <c r="E19" s="12"/>
      <c r="F19" s="12"/>
      <c r="G19" s="10"/>
      <c r="H19" s="10"/>
      <c r="I19" s="1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2:31" ht="18" customHeight="1">
      <c r="B20" s="36"/>
      <c r="E20" s="12"/>
      <c r="F20" s="12"/>
      <c r="G20" s="10"/>
      <c r="H20" s="10"/>
      <c r="I20" s="1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2:31" ht="18" customHeight="1">
      <c r="B21" s="36"/>
      <c r="E21" s="12"/>
      <c r="F21" s="12"/>
      <c r="G21" s="10"/>
      <c r="H21" s="10"/>
      <c r="I21" s="1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2:31" ht="18" customHeight="1">
      <c r="B22" s="36"/>
      <c r="E22" s="12"/>
      <c r="F22" s="12"/>
      <c r="G22" s="10"/>
      <c r="H22" s="10"/>
      <c r="I22" s="1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2:31" ht="18" customHeight="1">
      <c r="B23" s="36"/>
      <c r="E23" s="12"/>
      <c r="F23" s="12"/>
      <c r="G23" s="10"/>
      <c r="H23" s="10"/>
      <c r="I23" s="1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2:31" ht="18" customHeight="1">
      <c r="B24" s="36"/>
      <c r="C24" s="91"/>
      <c r="D24" s="92"/>
      <c r="E24" s="92"/>
      <c r="F24" s="12"/>
      <c r="G24" s="10"/>
      <c r="H24" s="10"/>
      <c r="I24" s="1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2:31" ht="18" customHeight="1">
      <c r="C25" s="92"/>
      <c r="D25" s="92"/>
      <c r="E25" s="92"/>
      <c r="F25" s="10"/>
      <c r="G25" s="10"/>
      <c r="H25" s="10"/>
      <c r="I25" s="1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2:31" ht="18" customHeight="1">
      <c r="C26" s="92"/>
      <c r="D26" s="92"/>
      <c r="E26" s="92"/>
      <c r="F26" s="10"/>
      <c r="G26" s="10"/>
      <c r="H26" s="10"/>
      <c r="I26" s="1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2:31" ht="18" customHeight="1">
      <c r="C27" s="38"/>
      <c r="D27" s="10"/>
      <c r="E27" s="10"/>
      <c r="F27" s="10"/>
      <c r="G27" s="10"/>
      <c r="H27" s="10"/>
      <c r="I27" s="1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2:31" ht="18" customHeight="1">
      <c r="C28" s="38"/>
      <c r="D28" s="10"/>
      <c r="E28" s="10"/>
      <c r="F28" s="10"/>
      <c r="G28" s="10"/>
      <c r="H28" s="10"/>
      <c r="I28" s="1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2:31" ht="18" customHeight="1">
      <c r="C29" s="38"/>
      <c r="D29" s="10"/>
      <c r="E29" s="10"/>
      <c r="F29" s="10"/>
      <c r="G29" s="10"/>
      <c r="H29" s="10"/>
      <c r="I29" s="1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2:31" ht="18" customHeight="1">
      <c r="C30" s="38"/>
      <c r="D30" s="10"/>
      <c r="E30" s="10"/>
      <c r="F30" s="10"/>
      <c r="G30" s="10"/>
      <c r="H30" s="10"/>
      <c r="I30" s="1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2:31" ht="18" customHeight="1">
      <c r="C31" s="38"/>
      <c r="D31" s="10"/>
      <c r="E31" s="10"/>
      <c r="F31" s="10"/>
      <c r="G31" s="10"/>
      <c r="H31" s="10"/>
      <c r="I31" s="1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2:31" ht="18" customHeight="1">
      <c r="C32" s="38"/>
      <c r="D32" s="10"/>
      <c r="E32" s="10"/>
      <c r="F32" s="10"/>
      <c r="G32" s="10"/>
      <c r="H32" s="10"/>
      <c r="I32" s="1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3:31" ht="18" customHeight="1">
      <c r="C33" s="38"/>
      <c r="D33" s="10"/>
      <c r="E33" s="10"/>
      <c r="F33" s="10"/>
      <c r="G33" s="10"/>
      <c r="H33" s="10"/>
      <c r="I33" s="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3:31" ht="18" customHeight="1">
      <c r="C34" s="38"/>
      <c r="D34" s="10"/>
      <c r="E34" s="10"/>
      <c r="F34" s="10"/>
      <c r="G34" s="10"/>
      <c r="H34" s="10"/>
      <c r="I34" s="1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3:31" ht="18" customHeight="1">
      <c r="C35" s="38"/>
      <c r="D35" s="10"/>
      <c r="E35" s="10"/>
      <c r="F35" s="10"/>
      <c r="G35" s="10"/>
      <c r="H35" s="10"/>
      <c r="I35" s="1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3:31" ht="18" customHeight="1">
      <c r="C36" s="38"/>
      <c r="D36" s="10"/>
      <c r="E36" s="10"/>
      <c r="F36" s="10"/>
      <c r="G36" s="10"/>
      <c r="H36" s="10"/>
      <c r="I36" s="1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3:31" ht="18" customHeight="1">
      <c r="C37" s="38"/>
      <c r="D37" s="10"/>
      <c r="E37" s="10"/>
      <c r="F37" s="10"/>
      <c r="G37" s="10"/>
      <c r="H37" s="10"/>
      <c r="I37" s="1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3:31" ht="18" customHeight="1">
      <c r="C38" s="38"/>
      <c r="D38" s="10"/>
      <c r="E38" s="10"/>
      <c r="F38" s="10"/>
      <c r="G38" s="10"/>
      <c r="H38" s="10"/>
      <c r="I38" s="1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3:31" ht="18" customHeight="1">
      <c r="C39" s="38"/>
      <c r="D39" s="10"/>
      <c r="E39" s="10"/>
      <c r="F39" s="10"/>
      <c r="G39" s="10"/>
      <c r="H39" s="10"/>
      <c r="I39" s="1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3:31" ht="18" customHeight="1">
      <c r="C40" s="38"/>
      <c r="D40" s="10"/>
      <c r="E40" s="10"/>
      <c r="F40" s="10"/>
      <c r="G40" s="10"/>
      <c r="H40" s="10"/>
      <c r="I40" s="1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3:31" ht="18" customHeight="1">
      <c r="C41" s="38"/>
      <c r="D41" s="10"/>
      <c r="E41" s="10"/>
      <c r="F41" s="10"/>
      <c r="G41" s="10"/>
      <c r="H41" s="10"/>
      <c r="I41" s="1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3:31" ht="18" customHeight="1">
      <c r="C42" s="38"/>
      <c r="D42" s="10"/>
      <c r="E42" s="10"/>
      <c r="F42" s="10"/>
      <c r="G42" s="10"/>
      <c r="H42" s="10"/>
      <c r="I42" s="1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3:31" ht="18" customHeight="1">
      <c r="C43" s="38"/>
      <c r="D43" s="10"/>
      <c r="E43" s="10"/>
      <c r="F43" s="10"/>
      <c r="G43" s="10"/>
      <c r="H43" s="10"/>
      <c r="I43" s="1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3:31" ht="18" customHeight="1">
      <c r="C44" s="39"/>
      <c r="D44" s="1"/>
      <c r="E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3:31" ht="18" customHeight="1">
      <c r="C45" s="39"/>
      <c r="D45" s="1"/>
      <c r="E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3:31" ht="18" customHeight="1">
      <c r="C46" s="39"/>
      <c r="D46" s="1"/>
      <c r="E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3:31" ht="18" customHeight="1">
      <c r="C47" s="39"/>
      <c r="D47" s="1"/>
      <c r="E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3:31" ht="18" customHeight="1">
      <c r="C48" s="39"/>
      <c r="D48" s="1"/>
      <c r="E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3:31" ht="18" customHeight="1">
      <c r="C49" s="39"/>
      <c r="D49" s="1"/>
      <c r="E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3:31" ht="18" customHeight="1">
      <c r="C50" s="39"/>
      <c r="D50" s="1"/>
      <c r="E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3:31" ht="18" customHeight="1">
      <c r="C51" s="39"/>
      <c r="D51" s="1"/>
      <c r="E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3:31" ht="18" customHeight="1">
      <c r="C52" s="39"/>
      <c r="D52" s="1"/>
      <c r="E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3:31" ht="18" customHeight="1">
      <c r="C53" s="39"/>
      <c r="D53" s="1"/>
      <c r="E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3:31" ht="18" customHeight="1">
      <c r="C54" s="39"/>
      <c r="D54" s="1"/>
      <c r="E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3:31" ht="18" customHeight="1">
      <c r="C55" s="39"/>
      <c r="D55" s="1"/>
      <c r="E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3:31" ht="18" customHeight="1">
      <c r="C56" s="39"/>
      <c r="D56" s="1"/>
      <c r="E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3:31" ht="18" customHeight="1">
      <c r="C57" s="39"/>
      <c r="D57" s="1"/>
      <c r="E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3:31" ht="18" customHeight="1">
      <c r="C58" s="39"/>
      <c r="D58" s="1"/>
      <c r="E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3:31" ht="18" customHeight="1">
      <c r="C59" s="39"/>
      <c r="D59" s="1"/>
      <c r="E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3:31" ht="18" customHeight="1">
      <c r="C60" s="39"/>
      <c r="D60" s="1"/>
      <c r="E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3:31" ht="18" customHeight="1">
      <c r="C61" s="39"/>
      <c r="D61" s="1"/>
      <c r="E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3:31" ht="18" customHeight="1">
      <c r="C62" s="39"/>
      <c r="D62" s="1"/>
      <c r="E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3:31" ht="18" customHeight="1">
      <c r="C63" s="39"/>
      <c r="D63" s="1"/>
      <c r="E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3:31" ht="18" customHeight="1">
      <c r="C64" s="39"/>
      <c r="D64" s="1"/>
      <c r="E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3:31" ht="18" customHeight="1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3:31" ht="18" customHeight="1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3:31" ht="18" customHeight="1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3:31" ht="18" customHeight="1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3:31" ht="18" customHeight="1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3:31" ht="18" customHeight="1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3:31" ht="18" customHeight="1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3:31" ht="18" customHeight="1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3:31" ht="18" customHeight="1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3:31" ht="18" customHeight="1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3:31" ht="18" customHeight="1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3:31" ht="18" customHeight="1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3:31" ht="18" customHeight="1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3:31" ht="18" customHeight="1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3:31" ht="18" customHeight="1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3:31" ht="18" customHeight="1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3:31" ht="18" customHeight="1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3:31" ht="18" customHeight="1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3:31" ht="18" customHeight="1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3:31" ht="18" customHeight="1"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3:31" ht="18" customHeight="1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3:31" ht="18" customHeight="1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3:31" ht="18" customHeight="1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3:31" ht="18" customHeight="1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3:31" ht="18" customHeight="1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3:31" ht="18" customHeight="1"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3:31" ht="18" customHeight="1"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3:31" ht="18" customHeight="1"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3:31" ht="18" customHeight="1"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3:31" ht="18" customHeight="1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3:31" ht="18" customHeight="1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3:31" ht="18" customHeight="1"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3:31" ht="18" customHeight="1"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3:31" ht="18" customHeight="1"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3:31" ht="18" customHeight="1"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3:31" ht="18" customHeight="1"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3:31"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3:31"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3:31"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3:31"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3:31"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3:31"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3:31"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3:31"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3:31"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3:31"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3:31"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3:31"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3:31"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3:31"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3:31"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3:31"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3:31"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3:31"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3:31"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3:31"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3:31"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3:31"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3:31"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3:31"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3:31"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3:31"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3:31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3:31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3:31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3:31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3:31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3:31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3:31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3:31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3:31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F8628641-D2E1-11D7-B751-8658862DB70B}" showPageBreaks="1" showRuler="0">
      <pane ySplit="8" topLeftCell="A9" activePane="bottomLeft" state="frozen"/>
      <selection pane="bottomLeft" activeCell="B3" sqref="B3"/>
      <pageMargins left="0.75" right="0.75" top="1" bottom="1" header="0.5" footer="0.5"/>
      <pageSetup paperSize="9" orientation="portrait" horizontalDpi="4294967295" verticalDpi="0" r:id="rId1"/>
      <headerFooter alignWithMargins="0"/>
    </customSheetView>
  </customSheetViews>
  <mergeCells count="1">
    <mergeCell ref="C24:E26"/>
  </mergeCells>
  <phoneticPr fontId="0" type="noConversion"/>
  <pageMargins left="0.75" right="0.75" top="1" bottom="1" header="0.5" footer="0.5"/>
  <pageSetup paperSize="9" orientation="portrait" horizontalDpi="4294967295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36"/>
  <sheetViews>
    <sheetView showGridLines="0" workbookViewId="0">
      <selection activeCell="L139" sqref="L139"/>
    </sheetView>
  </sheetViews>
  <sheetFormatPr defaultRowHeight="15" customHeight="1"/>
  <cols>
    <col min="1" max="1" width="10.85546875" customWidth="1"/>
    <col min="2" max="3" width="4.7109375" customWidth="1"/>
    <col min="4" max="4" width="23.42578125" style="35" customWidth="1"/>
    <col min="5" max="5" width="4.7109375" customWidth="1"/>
    <col min="6" max="6" width="23.42578125" style="32" customWidth="1"/>
    <col min="7" max="7" width="2.42578125" customWidth="1"/>
    <col min="8" max="8" width="3" customWidth="1"/>
    <col min="9" max="9" width="7.5703125" customWidth="1"/>
    <col min="10" max="10" width="11.5703125" style="29" customWidth="1"/>
  </cols>
  <sheetData>
    <row r="1" spans="1:10" ht="15" customHeight="1" thickBot="1"/>
    <row r="2" spans="1:10" ht="26.25" customHeight="1" thickTop="1" thickBot="1">
      <c r="A2" s="95" t="s">
        <v>22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5" customHeight="1" thickTop="1">
      <c r="C3" s="23"/>
      <c r="D3" s="33"/>
      <c r="E3" s="23"/>
      <c r="F3" s="30"/>
      <c r="G3" s="23"/>
      <c r="H3" s="23"/>
      <c r="I3" s="23"/>
      <c r="J3" s="26"/>
    </row>
    <row r="4" spans="1:10" ht="20.100000000000001" customHeight="1" thickBot="1">
      <c r="A4" s="60" t="s">
        <v>20</v>
      </c>
      <c r="C4" s="96" t="s">
        <v>9</v>
      </c>
      <c r="D4" s="97"/>
      <c r="E4" s="97"/>
      <c r="F4" s="97"/>
      <c r="G4" s="24"/>
      <c r="H4" s="24"/>
      <c r="I4" s="98" t="s">
        <v>21</v>
      </c>
      <c r="J4" s="98"/>
    </row>
    <row r="5" spans="1:10" ht="15" customHeight="1" thickTop="1">
      <c r="C5" s="40"/>
      <c r="D5" s="41"/>
      <c r="E5" s="41"/>
      <c r="F5" s="41"/>
      <c r="G5" s="25"/>
      <c r="H5" s="25"/>
      <c r="I5" s="25"/>
      <c r="J5" s="9"/>
    </row>
    <row r="6" spans="1:10" ht="15" customHeight="1">
      <c r="A6" s="93" t="s">
        <v>25</v>
      </c>
      <c r="C6" s="58">
        <v>1</v>
      </c>
      <c r="D6" s="45" t="str">
        <f>(Zawodnicy!$C15)</f>
        <v>---</v>
      </c>
      <c r="E6" s="55" t="s">
        <v>0</v>
      </c>
      <c r="F6" s="46" t="str">
        <f>(Zawodnicy!$C16)</f>
        <v>Buś Szymon</v>
      </c>
      <c r="G6" s="37"/>
      <c r="H6" s="37"/>
      <c r="I6" s="81" t="s">
        <v>74</v>
      </c>
      <c r="J6" s="89" t="s">
        <v>74</v>
      </c>
    </row>
    <row r="7" spans="1:10" ht="15" customHeight="1">
      <c r="A7" s="94"/>
      <c r="C7" s="58">
        <v>2</v>
      </c>
      <c r="D7" s="45" t="str">
        <f>(Zawodnicy!$C12)</f>
        <v>Buś Stanisław</v>
      </c>
      <c r="E7" s="55" t="s">
        <v>0</v>
      </c>
      <c r="F7" s="46" t="str">
        <f>(Zawodnicy!$C17)</f>
        <v>Sztubecki Jacek</v>
      </c>
      <c r="G7" s="37"/>
      <c r="H7" s="37"/>
      <c r="I7" s="81" t="s">
        <v>41</v>
      </c>
      <c r="J7" s="79" t="s">
        <v>61</v>
      </c>
    </row>
    <row r="8" spans="1:10" ht="15" customHeight="1">
      <c r="A8" s="94"/>
      <c r="C8" s="58">
        <v>3</v>
      </c>
      <c r="D8" s="45" t="str">
        <f>(Zawodnicy!$C18)</f>
        <v>Frątczak Marek</v>
      </c>
      <c r="E8" s="55" t="s">
        <v>0</v>
      </c>
      <c r="F8" s="46" t="str">
        <f>(Zawodnicy!$C13)</f>
        <v>Kujawski Sebastian</v>
      </c>
      <c r="G8" s="37"/>
      <c r="H8" s="37"/>
      <c r="I8" s="81" t="s">
        <v>42</v>
      </c>
      <c r="J8" s="79" t="s">
        <v>44</v>
      </c>
    </row>
    <row r="9" spans="1:10" ht="15" customHeight="1">
      <c r="A9" s="94"/>
      <c r="C9" s="58">
        <v>4</v>
      </c>
      <c r="D9" s="45" t="str">
        <f>(Zawodnicy!$C11)</f>
        <v>Karbownik Mateusz</v>
      </c>
      <c r="E9" s="55" t="s">
        <v>0</v>
      </c>
      <c r="F9" s="46" t="str">
        <f>(Zawodnicy!$C10)</f>
        <v>Śmiglewski Sylwester</v>
      </c>
      <c r="G9" s="37"/>
      <c r="H9" s="37"/>
      <c r="I9" s="81" t="s">
        <v>48</v>
      </c>
      <c r="J9" s="79" t="s">
        <v>50</v>
      </c>
    </row>
    <row r="10" spans="1:10" ht="15" customHeight="1">
      <c r="A10" s="94"/>
      <c r="C10" s="58">
        <v>5</v>
      </c>
      <c r="D10" s="45" t="str">
        <f>(Zawodnicy!$C5)</f>
        <v>Śliwiński Paweł</v>
      </c>
      <c r="E10" s="55" t="s">
        <v>0</v>
      </c>
      <c r="F10" s="46" t="str">
        <f>(Zawodnicy!$C6)</f>
        <v>---</v>
      </c>
      <c r="G10" s="37"/>
      <c r="H10" s="37"/>
      <c r="I10" s="81" t="s">
        <v>74</v>
      </c>
      <c r="J10" s="89" t="s">
        <v>74</v>
      </c>
    </row>
    <row r="11" spans="1:10" ht="15" customHeight="1">
      <c r="A11" s="94"/>
      <c r="C11" s="58">
        <v>6</v>
      </c>
      <c r="D11" s="45" t="str">
        <f>(Zawodnicy!$C14)</f>
        <v>Targowski Marcin</v>
      </c>
      <c r="E11" s="55" t="s">
        <v>0</v>
      </c>
      <c r="F11" s="46" t="str">
        <f>(Zawodnicy!$C7)</f>
        <v>---</v>
      </c>
      <c r="G11" s="37"/>
      <c r="H11" s="37"/>
      <c r="I11" s="81" t="s">
        <v>74</v>
      </c>
      <c r="J11" s="89" t="s">
        <v>74</v>
      </c>
    </row>
    <row r="12" spans="1:10" ht="15" customHeight="1">
      <c r="A12" s="94"/>
      <c r="C12" s="58">
        <v>7</v>
      </c>
      <c r="D12" s="45" t="str">
        <f>(Zawodnicy!$C9)</f>
        <v>---</v>
      </c>
      <c r="E12" s="55" t="s">
        <v>0</v>
      </c>
      <c r="F12" s="46" t="str">
        <f>(Zawodnicy!$C19)</f>
        <v>Kardasz Arkadiusz</v>
      </c>
      <c r="G12" s="37"/>
      <c r="H12" s="37"/>
      <c r="I12" s="81" t="s">
        <v>74</v>
      </c>
      <c r="J12" s="89" t="s">
        <v>74</v>
      </c>
    </row>
    <row r="13" spans="1:10" ht="15" customHeight="1">
      <c r="A13" s="94"/>
      <c r="C13" s="58">
        <v>8</v>
      </c>
      <c r="D13" s="45" t="str">
        <f>(Zawodnicy!$C8)</f>
        <v>---</v>
      </c>
      <c r="E13" s="55" t="s">
        <v>0</v>
      </c>
      <c r="F13" s="46" t="str">
        <f>(Zawodnicy!$C4)</f>
        <v>Śliwiński Łukasz</v>
      </c>
      <c r="G13" s="37"/>
      <c r="H13" s="37"/>
      <c r="I13" s="81" t="s">
        <v>74</v>
      </c>
      <c r="J13" s="89" t="s">
        <v>74</v>
      </c>
    </row>
    <row r="14" spans="1:10" ht="15" customHeight="1">
      <c r="C14" s="42"/>
      <c r="D14" s="43"/>
      <c r="E14" s="43"/>
      <c r="F14" s="43"/>
      <c r="G14" s="57"/>
      <c r="H14" s="57"/>
      <c r="I14" s="82"/>
      <c r="J14" s="80"/>
    </row>
    <row r="15" spans="1:10" ht="15" customHeight="1">
      <c r="A15" s="93" t="s">
        <v>26</v>
      </c>
      <c r="C15" s="58">
        <v>9</v>
      </c>
      <c r="D15" s="45" t="str">
        <f>(Zawodnicy!$C15)</f>
        <v>---</v>
      </c>
      <c r="E15" s="55" t="s">
        <v>0</v>
      </c>
      <c r="F15" s="46" t="str">
        <f>(Zawodnicy!$C11)</f>
        <v>Karbownik Mateusz</v>
      </c>
      <c r="G15" s="37"/>
      <c r="H15" s="37"/>
      <c r="I15" s="81" t="s">
        <v>74</v>
      </c>
      <c r="J15" s="89" t="s">
        <v>74</v>
      </c>
    </row>
    <row r="16" spans="1:10" ht="15" customHeight="1">
      <c r="A16" s="94"/>
      <c r="C16" s="58">
        <v>10</v>
      </c>
      <c r="D16" s="45" t="str">
        <f>(Zawodnicy!$C5)</f>
        <v>Śliwiński Paweł</v>
      </c>
      <c r="E16" s="55" t="s">
        <v>0</v>
      </c>
      <c r="F16" s="46" t="str">
        <f>(Zawodnicy!$C18)</f>
        <v>Frątczak Marek</v>
      </c>
      <c r="G16" s="37"/>
      <c r="H16" s="37"/>
      <c r="I16" s="81" t="s">
        <v>42</v>
      </c>
      <c r="J16" s="79" t="s">
        <v>45</v>
      </c>
    </row>
    <row r="17" spans="1:10" ht="15" customHeight="1">
      <c r="A17" s="94"/>
      <c r="C17" s="58">
        <v>11</v>
      </c>
      <c r="D17" s="45" t="str">
        <f>(Zawodnicy!$C14)</f>
        <v>Targowski Marcin</v>
      </c>
      <c r="E17" s="55" t="s">
        <v>0</v>
      </c>
      <c r="F17" s="46" t="str">
        <f>(Zawodnicy!$C12)</f>
        <v>Buś Stanisław</v>
      </c>
      <c r="G17" s="37"/>
      <c r="H17" s="37"/>
      <c r="I17" s="81"/>
      <c r="J17" s="79"/>
    </row>
    <row r="18" spans="1:10" ht="15" customHeight="1">
      <c r="A18" s="94"/>
      <c r="C18" s="58">
        <v>12</v>
      </c>
      <c r="D18" s="45" t="str">
        <f>(Zawodnicy!$C9)</f>
        <v>---</v>
      </c>
      <c r="E18" s="55" t="s">
        <v>0</v>
      </c>
      <c r="F18" s="46" t="str">
        <f>(Zawodnicy!$C16)</f>
        <v>Buś Szymon</v>
      </c>
      <c r="G18" s="37"/>
      <c r="H18" s="37"/>
      <c r="I18" s="81" t="s">
        <v>74</v>
      </c>
      <c r="J18" s="89" t="s">
        <v>74</v>
      </c>
    </row>
    <row r="19" spans="1:10" ht="15" customHeight="1">
      <c r="A19" s="94"/>
      <c r="C19" s="58">
        <v>13</v>
      </c>
      <c r="D19" s="45" t="str">
        <f>(Zawodnicy!$C8)</f>
        <v>---</v>
      </c>
      <c r="E19" s="55" t="s">
        <v>0</v>
      </c>
      <c r="F19" s="46" t="str">
        <f>(Zawodnicy!$C17)</f>
        <v>Sztubecki Jacek</v>
      </c>
      <c r="G19" s="37"/>
      <c r="H19" s="37"/>
      <c r="I19" s="81" t="s">
        <v>74</v>
      </c>
      <c r="J19" s="89" t="s">
        <v>74</v>
      </c>
    </row>
    <row r="20" spans="1:10" ht="15" customHeight="1">
      <c r="A20" s="94"/>
      <c r="C20" s="58">
        <v>14</v>
      </c>
      <c r="D20" s="45" t="str">
        <f>(Zawodnicy!$C4)</f>
        <v>Śliwiński Łukasz</v>
      </c>
      <c r="E20" s="55" t="s">
        <v>0</v>
      </c>
      <c r="F20" s="46" t="str">
        <f>(Zawodnicy!$C13)</f>
        <v>Kujawski Sebastian</v>
      </c>
      <c r="G20" s="37"/>
      <c r="H20" s="37"/>
      <c r="I20" s="81" t="s">
        <v>42</v>
      </c>
      <c r="J20" s="79" t="s">
        <v>43</v>
      </c>
    </row>
    <row r="21" spans="1:10" ht="15" customHeight="1">
      <c r="A21" s="94"/>
      <c r="C21" s="58">
        <v>15</v>
      </c>
      <c r="D21" s="45" t="str">
        <f>(Zawodnicy!$C19)</f>
        <v>Kardasz Arkadiusz</v>
      </c>
      <c r="E21" s="55" t="s">
        <v>0</v>
      </c>
      <c r="F21" s="46" t="str">
        <f>(Zawodnicy!$C10)</f>
        <v>Śmiglewski Sylwester</v>
      </c>
      <c r="G21" s="37"/>
      <c r="H21" s="37"/>
      <c r="I21" s="81" t="s">
        <v>41</v>
      </c>
      <c r="J21" s="79" t="s">
        <v>54</v>
      </c>
    </row>
    <row r="22" spans="1:10" ht="15" customHeight="1">
      <c r="A22" s="94"/>
      <c r="C22" s="58">
        <v>16</v>
      </c>
      <c r="D22" s="45" t="str">
        <f>(Zawodnicy!$C7)</f>
        <v>---</v>
      </c>
      <c r="E22" s="55" t="s">
        <v>0</v>
      </c>
      <c r="F22" s="46" t="str">
        <f>(Zawodnicy!$C6)</f>
        <v>---</v>
      </c>
      <c r="G22" s="37"/>
      <c r="H22" s="37"/>
      <c r="I22" s="81" t="s">
        <v>74</v>
      </c>
      <c r="J22" s="89" t="s">
        <v>74</v>
      </c>
    </row>
    <row r="23" spans="1:10" ht="15" customHeight="1">
      <c r="C23" s="44"/>
      <c r="D23" s="43"/>
      <c r="E23" s="43"/>
      <c r="F23" s="43"/>
      <c r="G23" s="57"/>
      <c r="H23" s="57"/>
      <c r="I23" s="82"/>
      <c r="J23" s="80"/>
    </row>
    <row r="24" spans="1:10" ht="15" customHeight="1">
      <c r="A24" s="93" t="s">
        <v>27</v>
      </c>
      <c r="C24" s="58">
        <v>17</v>
      </c>
      <c r="D24" s="45" t="str">
        <f>(Zawodnicy!$C12)</f>
        <v>Buś Stanisław</v>
      </c>
      <c r="E24" s="55" t="s">
        <v>0</v>
      </c>
      <c r="F24" s="46" t="str">
        <f>(Zawodnicy!$C15)</f>
        <v>---</v>
      </c>
      <c r="G24" s="37"/>
      <c r="H24" s="37"/>
      <c r="I24" s="81" t="s">
        <v>74</v>
      </c>
      <c r="J24" s="89" t="s">
        <v>74</v>
      </c>
    </row>
    <row r="25" spans="1:10" ht="15" customHeight="1">
      <c r="A25" s="94"/>
      <c r="C25" s="58">
        <v>18</v>
      </c>
      <c r="D25" s="45" t="str">
        <f>(Zawodnicy!$C18)</f>
        <v>Frątczak Marek</v>
      </c>
      <c r="E25" s="55" t="s">
        <v>0</v>
      </c>
      <c r="F25" s="46" t="str">
        <f>(Zawodnicy!$C16)</f>
        <v>Buś Szymon</v>
      </c>
      <c r="G25" s="37"/>
      <c r="H25" s="37"/>
      <c r="I25" s="81" t="s">
        <v>46</v>
      </c>
      <c r="J25" s="79" t="s">
        <v>57</v>
      </c>
    </row>
    <row r="26" spans="1:10" ht="15" customHeight="1">
      <c r="A26" s="94"/>
      <c r="C26" s="58">
        <v>19</v>
      </c>
      <c r="D26" s="45" t="str">
        <f>(Zawodnicy!$C11)</f>
        <v>Karbownik Mateusz</v>
      </c>
      <c r="E26" s="55" t="s">
        <v>0</v>
      </c>
      <c r="F26" s="46" t="str">
        <f>(Zawodnicy!$C17)</f>
        <v>Sztubecki Jacek</v>
      </c>
      <c r="G26" s="37"/>
      <c r="H26" s="37"/>
      <c r="I26" s="81" t="s">
        <v>41</v>
      </c>
      <c r="J26" s="79" t="s">
        <v>52</v>
      </c>
    </row>
    <row r="27" spans="1:10" ht="15" customHeight="1">
      <c r="A27" s="94"/>
      <c r="C27" s="58">
        <v>20</v>
      </c>
      <c r="D27" s="45" t="str">
        <f>(Zawodnicy!$C13)</f>
        <v>Kujawski Sebastian</v>
      </c>
      <c r="E27" s="55" t="s">
        <v>0</v>
      </c>
      <c r="F27" s="46" t="str">
        <f>(Zawodnicy!$C5)</f>
        <v>Śliwiński Paweł</v>
      </c>
      <c r="G27" s="37"/>
      <c r="H27" s="37"/>
      <c r="I27" s="81" t="s">
        <v>48</v>
      </c>
      <c r="J27" s="79" t="s">
        <v>49</v>
      </c>
    </row>
    <row r="28" spans="1:10" ht="15" customHeight="1">
      <c r="A28" s="94"/>
      <c r="C28" s="58">
        <v>21</v>
      </c>
      <c r="D28" s="45" t="str">
        <f>(Zawodnicy!$C10)</f>
        <v>Śmiglewski Sylwester</v>
      </c>
      <c r="E28" s="55" t="s">
        <v>0</v>
      </c>
      <c r="F28" s="46" t="str">
        <f>(Zawodnicy!$C14)</f>
        <v>Targowski Marcin</v>
      </c>
      <c r="G28" s="37"/>
      <c r="H28" s="37"/>
      <c r="I28" s="81" t="s">
        <v>46</v>
      </c>
      <c r="J28" s="79" t="s">
        <v>47</v>
      </c>
    </row>
    <row r="29" spans="1:10" ht="15" customHeight="1">
      <c r="A29" s="94"/>
      <c r="C29" s="58">
        <v>22</v>
      </c>
      <c r="D29" s="45" t="str">
        <f>(Zawodnicy!$C6)</f>
        <v>---</v>
      </c>
      <c r="E29" s="55" t="s">
        <v>0</v>
      </c>
      <c r="F29" s="46" t="str">
        <f>(Zawodnicy!$C9)</f>
        <v>---</v>
      </c>
      <c r="G29" s="37"/>
      <c r="H29" s="37"/>
      <c r="I29" s="81" t="s">
        <v>74</v>
      </c>
      <c r="J29" s="89" t="s">
        <v>74</v>
      </c>
    </row>
    <row r="30" spans="1:10" ht="15" customHeight="1">
      <c r="A30" s="94"/>
      <c r="C30" s="58">
        <v>23</v>
      </c>
      <c r="D30" s="45" t="str">
        <f>(Zawodnicy!$C8)</f>
        <v>---</v>
      </c>
      <c r="E30" s="55" t="s">
        <v>0</v>
      </c>
      <c r="F30" s="46" t="str">
        <f>(Zawodnicy!$C7)</f>
        <v>---</v>
      </c>
      <c r="G30" s="37"/>
      <c r="H30" s="37"/>
      <c r="I30" s="81" t="s">
        <v>74</v>
      </c>
      <c r="J30" s="89" t="s">
        <v>74</v>
      </c>
    </row>
    <row r="31" spans="1:10" ht="15" customHeight="1">
      <c r="A31" s="94"/>
      <c r="C31" s="58">
        <v>24</v>
      </c>
      <c r="D31" s="45" t="str">
        <f>(Zawodnicy!$C4)</f>
        <v>Śliwiński Łukasz</v>
      </c>
      <c r="E31" s="55" t="s">
        <v>0</v>
      </c>
      <c r="F31" s="46" t="str">
        <f>(Zawodnicy!$C19)</f>
        <v>Kardasz Arkadiusz</v>
      </c>
      <c r="G31" s="37"/>
      <c r="H31" s="37"/>
      <c r="I31" s="81" t="s">
        <v>42</v>
      </c>
      <c r="J31" s="79" t="s">
        <v>80</v>
      </c>
    </row>
    <row r="32" spans="1:10" ht="15" customHeight="1">
      <c r="C32" s="44"/>
      <c r="D32" s="43"/>
      <c r="E32" s="43"/>
      <c r="F32" s="43"/>
      <c r="G32" s="57"/>
      <c r="H32" s="57"/>
      <c r="I32" s="82"/>
      <c r="J32" s="80"/>
    </row>
    <row r="33" spans="1:10" ht="15" customHeight="1">
      <c r="A33" s="93" t="s">
        <v>28</v>
      </c>
      <c r="C33" s="53">
        <v>25</v>
      </c>
      <c r="D33" s="45" t="str">
        <f>(Zawodnicy!$C15)</f>
        <v>---</v>
      </c>
      <c r="E33" s="55" t="s">
        <v>0</v>
      </c>
      <c r="F33" s="46" t="str">
        <f>(Zawodnicy!$C19)</f>
        <v>Kardasz Arkadiusz</v>
      </c>
      <c r="G33" s="37"/>
      <c r="H33" s="37"/>
      <c r="I33" s="81" t="s">
        <v>74</v>
      </c>
      <c r="J33" s="89" t="s">
        <v>74</v>
      </c>
    </row>
    <row r="34" spans="1:10" ht="15" customHeight="1">
      <c r="A34" s="94"/>
      <c r="C34" s="53">
        <v>26</v>
      </c>
      <c r="D34" s="45" t="str">
        <f>(Zawodnicy!$C7)</f>
        <v>---</v>
      </c>
      <c r="E34" s="55" t="s">
        <v>0</v>
      </c>
      <c r="F34" s="46" t="str">
        <f>(Zawodnicy!$C4)</f>
        <v>Śliwiński Łukasz</v>
      </c>
      <c r="G34" s="37"/>
      <c r="H34" s="37"/>
      <c r="I34" s="81" t="s">
        <v>74</v>
      </c>
      <c r="J34" s="89" t="s">
        <v>74</v>
      </c>
    </row>
    <row r="35" spans="1:10" ht="15" customHeight="1">
      <c r="A35" s="94"/>
      <c r="C35" s="53">
        <v>27</v>
      </c>
      <c r="D35" s="45" t="str">
        <f>(Zawodnicy!$C6)</f>
        <v>---</v>
      </c>
      <c r="E35" s="55" t="s">
        <v>0</v>
      </c>
      <c r="F35" s="46" t="str">
        <f>(Zawodnicy!$C8)</f>
        <v>---</v>
      </c>
      <c r="G35" s="37"/>
      <c r="H35" s="37"/>
      <c r="I35" s="81" t="s">
        <v>74</v>
      </c>
      <c r="J35" s="89" t="s">
        <v>74</v>
      </c>
    </row>
    <row r="36" spans="1:10" ht="15" customHeight="1">
      <c r="A36" s="94"/>
      <c r="C36" s="53">
        <v>28</v>
      </c>
      <c r="D36" s="45" t="str">
        <f>(Zawodnicy!$C9)</f>
        <v>---</v>
      </c>
      <c r="E36" s="55" t="s">
        <v>0</v>
      </c>
      <c r="F36" s="46" t="str">
        <f>(Zawodnicy!$C10)</f>
        <v>Śmiglewski Sylwester</v>
      </c>
      <c r="G36" s="37"/>
      <c r="H36" s="37"/>
      <c r="I36" s="81" t="s">
        <v>74</v>
      </c>
      <c r="J36" s="89" t="s">
        <v>74</v>
      </c>
    </row>
    <row r="37" spans="1:10" ht="15" customHeight="1">
      <c r="A37" s="94"/>
      <c r="C37" s="53">
        <v>29</v>
      </c>
      <c r="D37" s="45" t="str">
        <f>(Zawodnicy!$C14)</f>
        <v>Targowski Marcin</v>
      </c>
      <c r="E37" s="55" t="s">
        <v>0</v>
      </c>
      <c r="F37" s="46" t="str">
        <f>(Zawodnicy!$C13)</f>
        <v>Kujawski Sebastian</v>
      </c>
      <c r="G37" s="37"/>
      <c r="H37" s="37"/>
      <c r="I37" s="81" t="s">
        <v>46</v>
      </c>
      <c r="J37" s="79" t="s">
        <v>63</v>
      </c>
    </row>
    <row r="38" spans="1:10" ht="15" customHeight="1">
      <c r="A38" s="94"/>
      <c r="C38" s="53">
        <v>30</v>
      </c>
      <c r="D38" s="45" t="str">
        <f>(Zawodnicy!$C17)</f>
        <v>Sztubecki Jacek</v>
      </c>
      <c r="E38" s="55" t="s">
        <v>0</v>
      </c>
      <c r="F38" s="46" t="str">
        <f>(Zawodnicy!$C5)</f>
        <v>Śliwiński Paweł</v>
      </c>
      <c r="G38" s="37"/>
      <c r="H38" s="37"/>
      <c r="I38" s="81" t="s">
        <v>41</v>
      </c>
      <c r="J38" s="79" t="s">
        <v>51</v>
      </c>
    </row>
    <row r="39" spans="1:10" ht="15" customHeight="1">
      <c r="A39" s="94"/>
      <c r="C39" s="53">
        <v>31</v>
      </c>
      <c r="D39" s="45" t="str">
        <f>(Zawodnicy!$C16)</f>
        <v>Buś Szymon</v>
      </c>
      <c r="E39" s="55" t="s">
        <v>0</v>
      </c>
      <c r="F39" s="46" t="str">
        <f>(Zawodnicy!$C11)</f>
        <v>Karbownik Mateusz</v>
      </c>
      <c r="G39" s="37"/>
      <c r="H39" s="37"/>
      <c r="I39" s="81" t="s">
        <v>42</v>
      </c>
      <c r="J39" s="79" t="s">
        <v>73</v>
      </c>
    </row>
    <row r="40" spans="1:10" ht="15" customHeight="1">
      <c r="A40" s="94"/>
      <c r="C40" s="53">
        <v>32</v>
      </c>
      <c r="D40" s="45" t="str">
        <f>(Zawodnicy!$C12)</f>
        <v>Buś Stanisław</v>
      </c>
      <c r="E40" s="55" t="s">
        <v>0</v>
      </c>
      <c r="F40" s="46" t="str">
        <f>(Zawodnicy!$C18)</f>
        <v>Frątczak Marek</v>
      </c>
      <c r="G40" s="37"/>
      <c r="H40" s="37"/>
      <c r="I40" s="81" t="s">
        <v>48</v>
      </c>
      <c r="J40" s="79" t="s">
        <v>59</v>
      </c>
    </row>
    <row r="41" spans="1:10" ht="15" customHeight="1">
      <c r="C41" s="44"/>
      <c r="D41" s="43"/>
      <c r="E41" s="43"/>
      <c r="F41" s="43"/>
      <c r="G41" s="57"/>
      <c r="H41" s="57"/>
      <c r="I41" s="82"/>
      <c r="J41" s="80"/>
    </row>
    <row r="42" spans="1:10" ht="15" customHeight="1">
      <c r="A42" s="93" t="s">
        <v>29</v>
      </c>
      <c r="C42" s="58">
        <v>33</v>
      </c>
      <c r="D42" s="45" t="str">
        <f>(Zawodnicy!$C15)</f>
        <v>---</v>
      </c>
      <c r="E42" s="55" t="s">
        <v>0</v>
      </c>
      <c r="F42" s="46" t="str">
        <f>(Zawodnicy!$C14)</f>
        <v>Targowski Marcin</v>
      </c>
      <c r="G42" s="37"/>
      <c r="H42" s="37"/>
      <c r="I42" s="81" t="s">
        <v>74</v>
      </c>
      <c r="J42" s="89" t="s">
        <v>74</v>
      </c>
    </row>
    <row r="43" spans="1:10" ht="15" customHeight="1">
      <c r="A43" s="94"/>
      <c r="C43" s="58">
        <v>34</v>
      </c>
      <c r="D43" s="45" t="str">
        <f>(Zawodnicy!$C5)</f>
        <v>Śliwiński Paweł</v>
      </c>
      <c r="E43" s="55" t="s">
        <v>0</v>
      </c>
      <c r="F43" s="46" t="str">
        <f>(Zawodnicy!$C9)</f>
        <v>---</v>
      </c>
      <c r="G43" s="37"/>
      <c r="H43" s="37"/>
      <c r="I43" s="81" t="s">
        <v>74</v>
      </c>
      <c r="J43" s="89" t="s">
        <v>74</v>
      </c>
    </row>
    <row r="44" spans="1:10" ht="15" customHeight="1">
      <c r="A44" s="94"/>
      <c r="C44" s="58">
        <v>35</v>
      </c>
      <c r="D44" s="45" t="str">
        <f>(Zawodnicy!$C8)</f>
        <v>---</v>
      </c>
      <c r="E44" s="55" t="s">
        <v>0</v>
      </c>
      <c r="F44" s="46" t="str">
        <f>(Zawodnicy!$C11)</f>
        <v>Karbownik Mateusz</v>
      </c>
      <c r="G44" s="37"/>
      <c r="H44" s="37"/>
      <c r="I44" s="81" t="s">
        <v>74</v>
      </c>
      <c r="J44" s="89" t="s">
        <v>74</v>
      </c>
    </row>
    <row r="45" spans="1:10" ht="15" customHeight="1">
      <c r="A45" s="94"/>
      <c r="C45" s="58">
        <v>36</v>
      </c>
      <c r="D45" s="45" t="str">
        <f>(Zawodnicy!$C4)</f>
        <v>Śliwiński Łukasz</v>
      </c>
      <c r="E45" s="55" t="s">
        <v>0</v>
      </c>
      <c r="F45" s="46" t="str">
        <f>(Zawodnicy!$C18)</f>
        <v>Frątczak Marek</v>
      </c>
      <c r="G45" s="37"/>
      <c r="H45" s="37"/>
      <c r="I45" s="81"/>
      <c r="J45" s="79"/>
    </row>
    <row r="46" spans="1:10" ht="15" customHeight="1">
      <c r="A46" s="94"/>
      <c r="C46" s="58">
        <v>37</v>
      </c>
      <c r="D46" s="45" t="str">
        <f>(Zawodnicy!$C19)</f>
        <v>Kardasz Arkadiusz</v>
      </c>
      <c r="E46" s="55" t="s">
        <v>0</v>
      </c>
      <c r="F46" s="46" t="str">
        <f>(Zawodnicy!$C12)</f>
        <v>Buś Stanisław</v>
      </c>
      <c r="G46" s="37"/>
      <c r="H46" s="37"/>
      <c r="I46" s="81"/>
      <c r="J46" s="79"/>
    </row>
    <row r="47" spans="1:10" ht="15" customHeight="1">
      <c r="A47" s="94"/>
      <c r="C47" s="58">
        <v>38</v>
      </c>
      <c r="D47" s="45" t="str">
        <f>(Zawodnicy!$C7)</f>
        <v>---</v>
      </c>
      <c r="E47" s="55" t="s">
        <v>0</v>
      </c>
      <c r="F47" s="46" t="str">
        <f>(Zawodnicy!$C16)</f>
        <v>Buś Szymon</v>
      </c>
      <c r="G47" s="37"/>
      <c r="H47" s="37"/>
      <c r="I47" s="81" t="s">
        <v>74</v>
      </c>
      <c r="J47" s="89" t="s">
        <v>74</v>
      </c>
    </row>
    <row r="48" spans="1:10" ht="15" customHeight="1">
      <c r="A48" s="94"/>
      <c r="C48" s="58">
        <v>39</v>
      </c>
      <c r="D48" s="45" t="str">
        <f>(Zawodnicy!$C6)</f>
        <v>---</v>
      </c>
      <c r="E48" s="55" t="s">
        <v>0</v>
      </c>
      <c r="F48" s="46" t="str">
        <f>(Zawodnicy!$C17)</f>
        <v>Sztubecki Jacek</v>
      </c>
      <c r="G48" s="37"/>
      <c r="H48" s="37"/>
      <c r="I48" s="81" t="s">
        <v>74</v>
      </c>
      <c r="J48" s="89" t="s">
        <v>74</v>
      </c>
    </row>
    <row r="49" spans="1:10" ht="15" customHeight="1">
      <c r="A49" s="94"/>
      <c r="C49" s="58">
        <v>40</v>
      </c>
      <c r="D49" s="45" t="str">
        <f>(Zawodnicy!$C10)</f>
        <v>Śmiglewski Sylwester</v>
      </c>
      <c r="E49" s="55" t="s">
        <v>0</v>
      </c>
      <c r="F49" s="46" t="str">
        <f>(Zawodnicy!$C13)</f>
        <v>Kujawski Sebastian</v>
      </c>
      <c r="G49" s="37"/>
      <c r="H49" s="37"/>
      <c r="I49" s="81" t="s">
        <v>42</v>
      </c>
      <c r="J49" s="79" t="s">
        <v>55</v>
      </c>
    </row>
    <row r="50" spans="1:10" ht="15" customHeight="1">
      <c r="C50" s="44"/>
      <c r="D50" s="43"/>
      <c r="E50" s="43"/>
      <c r="F50" s="43"/>
      <c r="G50" s="57"/>
      <c r="H50" s="57"/>
      <c r="I50" s="82"/>
      <c r="J50" s="80"/>
    </row>
    <row r="51" spans="1:10" ht="15" customHeight="1">
      <c r="A51" s="93" t="s">
        <v>30</v>
      </c>
      <c r="C51" s="58">
        <v>41</v>
      </c>
      <c r="D51" s="45" t="str">
        <f>(Zawodnicy!$C15)</f>
        <v>---</v>
      </c>
      <c r="E51" s="55" t="s">
        <v>0</v>
      </c>
      <c r="F51" s="46" t="str">
        <f>(Zawodnicy!$C5)</f>
        <v>Śliwiński Paweł</v>
      </c>
      <c r="G51" s="37"/>
      <c r="H51" s="37"/>
      <c r="I51" s="81" t="s">
        <v>74</v>
      </c>
      <c r="J51" s="89" t="s">
        <v>74</v>
      </c>
    </row>
    <row r="52" spans="1:10" ht="15" customHeight="1">
      <c r="A52" s="94"/>
      <c r="C52" s="58">
        <v>42</v>
      </c>
      <c r="D52" s="45" t="str">
        <f>(Zawodnicy!$C14)</f>
        <v>Targowski Marcin</v>
      </c>
      <c r="E52" s="55" t="s">
        <v>0</v>
      </c>
      <c r="F52" s="46" t="str">
        <f>(Zawodnicy!$C11)</f>
        <v>Karbownik Mateusz</v>
      </c>
      <c r="G52" s="37"/>
      <c r="H52" s="37"/>
      <c r="I52" s="81" t="s">
        <v>41</v>
      </c>
      <c r="J52" s="79" t="s">
        <v>77</v>
      </c>
    </row>
    <row r="53" spans="1:10" ht="15" customHeight="1">
      <c r="A53" s="94"/>
      <c r="C53" s="58">
        <v>43</v>
      </c>
      <c r="D53" s="45" t="str">
        <f>(Zawodnicy!$C9)</f>
        <v>---</v>
      </c>
      <c r="E53" s="55" t="s">
        <v>0</v>
      </c>
      <c r="F53" s="46" t="str">
        <f>(Zawodnicy!$C18)</f>
        <v>Frątczak Marek</v>
      </c>
      <c r="G53" s="37"/>
      <c r="H53" s="37"/>
      <c r="I53" s="81" t="s">
        <v>74</v>
      </c>
      <c r="J53" s="89" t="s">
        <v>74</v>
      </c>
    </row>
    <row r="54" spans="1:10" ht="15" customHeight="1">
      <c r="A54" s="94"/>
      <c r="C54" s="58">
        <v>44</v>
      </c>
      <c r="D54" s="45" t="str">
        <f>(Zawodnicy!$C12)</f>
        <v>Buś Stanisław</v>
      </c>
      <c r="E54" s="55" t="s">
        <v>0</v>
      </c>
      <c r="F54" s="46" t="str">
        <f>(Zawodnicy!$C8)</f>
        <v>---</v>
      </c>
      <c r="G54" s="37"/>
      <c r="H54" s="37"/>
      <c r="I54" s="81" t="s">
        <v>74</v>
      </c>
      <c r="J54" s="89" t="s">
        <v>74</v>
      </c>
    </row>
    <row r="55" spans="1:10" ht="15" customHeight="1">
      <c r="A55" s="94"/>
      <c r="C55" s="58">
        <v>45</v>
      </c>
      <c r="D55" s="45" t="str">
        <f>(Zawodnicy!$C16)</f>
        <v>Buś Szymon</v>
      </c>
      <c r="E55" s="55" t="s">
        <v>0</v>
      </c>
      <c r="F55" s="46" t="str">
        <f>(Zawodnicy!$C4)</f>
        <v>Śliwiński Łukasz</v>
      </c>
      <c r="G55" s="37"/>
      <c r="H55" s="37"/>
      <c r="I55" s="81" t="s">
        <v>41</v>
      </c>
      <c r="J55" s="79" t="s">
        <v>58</v>
      </c>
    </row>
    <row r="56" spans="1:10" ht="15" customHeight="1">
      <c r="A56" s="94"/>
      <c r="C56" s="58">
        <v>46</v>
      </c>
      <c r="D56" s="45" t="str">
        <f>(Zawodnicy!$C17)</f>
        <v>Sztubecki Jacek</v>
      </c>
      <c r="E56" s="55" t="s">
        <v>0</v>
      </c>
      <c r="F56" s="46" t="str">
        <f>(Zawodnicy!$C19)</f>
        <v>Kardasz Arkadiusz</v>
      </c>
      <c r="G56" s="37"/>
      <c r="H56" s="37"/>
      <c r="I56" s="81" t="s">
        <v>42</v>
      </c>
      <c r="J56" s="79" t="s">
        <v>53</v>
      </c>
    </row>
    <row r="57" spans="1:10" ht="15" customHeight="1">
      <c r="A57" s="94"/>
      <c r="C57" s="58">
        <v>47</v>
      </c>
      <c r="D57" s="45" t="str">
        <f>(Zawodnicy!$C13)</f>
        <v>Kujawski Sebastian</v>
      </c>
      <c r="E57" s="55" t="s">
        <v>0</v>
      </c>
      <c r="F57" s="46" t="str">
        <f>(Zawodnicy!$C7)</f>
        <v>---</v>
      </c>
      <c r="G57" s="37"/>
      <c r="H57" s="37"/>
      <c r="I57" s="81" t="s">
        <v>74</v>
      </c>
      <c r="J57" s="89" t="s">
        <v>74</v>
      </c>
    </row>
    <row r="58" spans="1:10" ht="15" customHeight="1">
      <c r="A58" s="94"/>
      <c r="C58" s="58">
        <v>48</v>
      </c>
      <c r="D58" s="45" t="str">
        <f>(Zawodnicy!$C6)</f>
        <v>---</v>
      </c>
      <c r="E58" s="55" t="s">
        <v>0</v>
      </c>
      <c r="F58" s="46" t="str">
        <f>(Zawodnicy!$C10)</f>
        <v>Śmiglewski Sylwester</v>
      </c>
      <c r="G58" s="37"/>
      <c r="H58" s="37"/>
      <c r="I58" s="81" t="s">
        <v>74</v>
      </c>
      <c r="J58" s="89" t="s">
        <v>74</v>
      </c>
    </row>
    <row r="59" spans="1:10" ht="15" customHeight="1">
      <c r="C59" s="44"/>
      <c r="D59" s="43"/>
      <c r="E59" s="43"/>
      <c r="F59" s="43"/>
      <c r="G59" s="57"/>
      <c r="H59" s="57"/>
      <c r="I59" s="82"/>
      <c r="J59" s="80"/>
    </row>
    <row r="60" spans="1:10" ht="15" customHeight="1">
      <c r="A60" s="93" t="s">
        <v>31</v>
      </c>
      <c r="C60" s="58">
        <v>49</v>
      </c>
      <c r="D60" s="45" t="str">
        <f>(Zawodnicy!$C4)</f>
        <v>Śliwiński Łukasz</v>
      </c>
      <c r="E60" s="55" t="s">
        <v>0</v>
      </c>
      <c r="F60" s="46" t="str">
        <f>(Zawodnicy!$C15)</f>
        <v>---</v>
      </c>
      <c r="G60" s="37"/>
      <c r="H60" s="37"/>
      <c r="I60" s="81" t="s">
        <v>74</v>
      </c>
      <c r="J60" s="89" t="s">
        <v>74</v>
      </c>
    </row>
    <row r="61" spans="1:10" ht="15" customHeight="1">
      <c r="A61" s="94"/>
      <c r="C61" s="58">
        <v>50</v>
      </c>
      <c r="D61" s="45" t="str">
        <f>(Zawodnicy!$C19)</f>
        <v>Kardasz Arkadiusz</v>
      </c>
      <c r="E61" s="55" t="s">
        <v>0</v>
      </c>
      <c r="F61" s="46" t="str">
        <f>(Zawodnicy!$C8)</f>
        <v>---</v>
      </c>
      <c r="G61" s="37"/>
      <c r="H61" s="37"/>
      <c r="I61" s="81" t="s">
        <v>74</v>
      </c>
      <c r="J61" s="89" t="s">
        <v>74</v>
      </c>
    </row>
    <row r="62" spans="1:10" ht="15" customHeight="1">
      <c r="A62" s="94"/>
      <c r="C62" s="58">
        <v>51</v>
      </c>
      <c r="D62" s="45" t="str">
        <f>(Zawodnicy!$C7)</f>
        <v>---</v>
      </c>
      <c r="E62" s="55" t="s">
        <v>0</v>
      </c>
      <c r="F62" s="46" t="str">
        <f>(Zawodnicy!$C9)</f>
        <v>---</v>
      </c>
      <c r="G62" s="37"/>
      <c r="H62" s="37"/>
      <c r="I62" s="81" t="s">
        <v>74</v>
      </c>
      <c r="J62" s="89" t="s">
        <v>74</v>
      </c>
    </row>
    <row r="63" spans="1:10" ht="15" customHeight="1">
      <c r="A63" s="94"/>
      <c r="C63" s="58">
        <v>52</v>
      </c>
      <c r="D63" s="45" t="str">
        <f>(Zawodnicy!$C6)</f>
        <v>---</v>
      </c>
      <c r="E63" s="55" t="s">
        <v>0</v>
      </c>
      <c r="F63" s="46" t="str">
        <f>(Zawodnicy!$C14)</f>
        <v>Targowski Marcin</v>
      </c>
      <c r="G63" s="37"/>
      <c r="H63" s="37"/>
      <c r="I63" s="81" t="s">
        <v>74</v>
      </c>
      <c r="J63" s="89" t="s">
        <v>74</v>
      </c>
    </row>
    <row r="64" spans="1:10" ht="15" customHeight="1">
      <c r="A64" s="94"/>
      <c r="C64" s="58">
        <v>53</v>
      </c>
      <c r="D64" s="45" t="str">
        <f>(Zawodnicy!$C10)</f>
        <v>Śmiglewski Sylwester</v>
      </c>
      <c r="E64" s="55" t="s">
        <v>0</v>
      </c>
      <c r="F64" s="46" t="str">
        <f>(Zawodnicy!$C5)</f>
        <v>Śliwiński Paweł</v>
      </c>
      <c r="G64" s="37"/>
      <c r="H64" s="37"/>
      <c r="I64" s="81" t="s">
        <v>41</v>
      </c>
      <c r="J64" s="79" t="s">
        <v>52</v>
      </c>
    </row>
    <row r="65" spans="1:10" ht="15" customHeight="1">
      <c r="A65" s="94"/>
      <c r="C65" s="58">
        <v>54</v>
      </c>
      <c r="D65" s="45" t="str">
        <f>(Zawodnicy!$C11)</f>
        <v>Karbownik Mateusz</v>
      </c>
      <c r="E65" s="55" t="s">
        <v>0</v>
      </c>
      <c r="F65" s="46" t="str">
        <f>(Zawodnicy!$C13)</f>
        <v>Kujawski Sebastian</v>
      </c>
      <c r="G65" s="37"/>
      <c r="H65" s="37"/>
      <c r="I65" s="81" t="s">
        <v>42</v>
      </c>
      <c r="J65" s="79" t="s">
        <v>73</v>
      </c>
    </row>
    <row r="66" spans="1:10" ht="15" customHeight="1">
      <c r="A66" s="94"/>
      <c r="C66" s="58">
        <v>55</v>
      </c>
      <c r="D66" s="45" t="str">
        <f>(Zawodnicy!$C18)</f>
        <v>Frątczak Marek</v>
      </c>
      <c r="E66" s="55" t="s">
        <v>0</v>
      </c>
      <c r="F66" s="46" t="str">
        <f>(Zawodnicy!$C17)</f>
        <v>Sztubecki Jacek</v>
      </c>
      <c r="G66" s="37"/>
      <c r="H66" s="37"/>
      <c r="I66" s="81" t="s">
        <v>41</v>
      </c>
      <c r="J66" s="79" t="s">
        <v>65</v>
      </c>
    </row>
    <row r="67" spans="1:10" ht="15" customHeight="1">
      <c r="A67" s="94"/>
      <c r="C67" s="58">
        <v>56</v>
      </c>
      <c r="D67" s="45" t="str">
        <f>(Zawodnicy!$C16)</f>
        <v>Buś Szymon</v>
      </c>
      <c r="E67" s="55" t="s">
        <v>0</v>
      </c>
      <c r="F67" s="46" t="str">
        <f>(Zawodnicy!$C12)</f>
        <v>Buś Stanisław</v>
      </c>
      <c r="G67" s="37"/>
      <c r="H67" s="37"/>
      <c r="I67" s="81" t="s">
        <v>46</v>
      </c>
      <c r="J67" s="79" t="s">
        <v>81</v>
      </c>
    </row>
    <row r="68" spans="1:10" ht="15" customHeight="1">
      <c r="C68" s="44"/>
      <c r="D68" s="43"/>
      <c r="E68" s="43"/>
      <c r="F68" s="43"/>
      <c r="G68" s="57"/>
      <c r="H68" s="57"/>
      <c r="I68" s="82"/>
      <c r="J68" s="80"/>
    </row>
    <row r="69" spans="1:10" ht="15" customHeight="1">
      <c r="A69" s="93" t="s">
        <v>32</v>
      </c>
      <c r="C69" s="58">
        <v>57</v>
      </c>
      <c r="D69" s="45" t="str">
        <f>(Zawodnicy!$C15)</f>
        <v>---</v>
      </c>
      <c r="E69" s="55" t="s">
        <v>0</v>
      </c>
      <c r="F69" s="46" t="str">
        <f>(Zawodnicy!$C13)</f>
        <v>Kujawski Sebastian</v>
      </c>
      <c r="G69" s="37"/>
      <c r="H69" s="37"/>
      <c r="I69" s="81" t="s">
        <v>74</v>
      </c>
      <c r="J69" s="89" t="s">
        <v>74</v>
      </c>
    </row>
    <row r="70" spans="1:10" ht="15" customHeight="1">
      <c r="A70" s="94"/>
      <c r="C70" s="58">
        <v>58</v>
      </c>
      <c r="D70" s="45" t="str">
        <f>(Zawodnicy!$C17)</f>
        <v>Sztubecki Jacek</v>
      </c>
      <c r="E70" s="55" t="s">
        <v>0</v>
      </c>
      <c r="F70" s="46" t="str">
        <f>(Zawodnicy!$C10)</f>
        <v>Śmiglewski Sylwester</v>
      </c>
      <c r="G70" s="37"/>
      <c r="H70" s="37"/>
      <c r="I70" s="81" t="s">
        <v>46</v>
      </c>
      <c r="J70" s="79" t="s">
        <v>62</v>
      </c>
    </row>
    <row r="71" spans="1:10" ht="15" customHeight="1">
      <c r="A71" s="94"/>
      <c r="C71" s="58">
        <v>59</v>
      </c>
      <c r="D71" s="45" t="str">
        <f>(Zawodnicy!$C16)</f>
        <v>Buś Szymon</v>
      </c>
      <c r="E71" s="55" t="s">
        <v>0</v>
      </c>
      <c r="F71" s="46" t="str">
        <f>(Zawodnicy!$C6)</f>
        <v>---</v>
      </c>
      <c r="G71" s="37"/>
      <c r="H71" s="37"/>
      <c r="I71" s="81" t="s">
        <v>74</v>
      </c>
      <c r="J71" s="89" t="s">
        <v>74</v>
      </c>
    </row>
    <row r="72" spans="1:10" ht="15" customHeight="1">
      <c r="A72" s="94"/>
      <c r="C72" s="58">
        <v>60</v>
      </c>
      <c r="D72" s="45" t="str">
        <f>(Zawodnicy!$C12)</f>
        <v>Buś Stanisław</v>
      </c>
      <c r="E72" s="55" t="s">
        <v>0</v>
      </c>
      <c r="F72" s="46" t="str">
        <f>(Zawodnicy!$C7)</f>
        <v>---</v>
      </c>
      <c r="G72" s="37"/>
      <c r="H72" s="37"/>
      <c r="I72" s="81" t="s">
        <v>74</v>
      </c>
      <c r="J72" s="89" t="s">
        <v>74</v>
      </c>
    </row>
    <row r="73" spans="1:10" ht="15" customHeight="1">
      <c r="A73" s="94"/>
      <c r="C73" s="58">
        <v>61</v>
      </c>
      <c r="D73" s="45" t="str">
        <f>(Zawodnicy!$C18)</f>
        <v>Frątczak Marek</v>
      </c>
      <c r="E73" s="55" t="s">
        <v>0</v>
      </c>
      <c r="F73" s="46" t="str">
        <f>(Zawodnicy!$C19)</f>
        <v>Kardasz Arkadiusz</v>
      </c>
      <c r="G73" s="37"/>
      <c r="H73" s="37"/>
      <c r="I73" s="81" t="s">
        <v>42</v>
      </c>
      <c r="J73" s="84" t="s">
        <v>66</v>
      </c>
    </row>
    <row r="74" spans="1:10" ht="15" customHeight="1">
      <c r="A74" s="94"/>
      <c r="C74" s="58">
        <v>62</v>
      </c>
      <c r="D74" s="45" t="str">
        <f>(Zawodnicy!$C11)</f>
        <v>Karbownik Mateusz</v>
      </c>
      <c r="E74" s="55" t="s">
        <v>0</v>
      </c>
      <c r="F74" s="46" t="str">
        <f>(Zawodnicy!$C4)</f>
        <v>Śliwiński Łukasz</v>
      </c>
      <c r="G74" s="37"/>
      <c r="H74" s="37"/>
      <c r="I74" s="81" t="s">
        <v>41</v>
      </c>
      <c r="J74" s="79" t="s">
        <v>75</v>
      </c>
    </row>
    <row r="75" spans="1:10" ht="15" customHeight="1">
      <c r="A75" s="94"/>
      <c r="C75" s="58">
        <v>63</v>
      </c>
      <c r="D75" s="45" t="str">
        <f>(Zawodnicy!$C5)</f>
        <v>Śliwiński Paweł</v>
      </c>
      <c r="E75" s="55" t="s">
        <v>0</v>
      </c>
      <c r="F75" s="46" t="str">
        <f>(Zawodnicy!$C8)</f>
        <v>---</v>
      </c>
      <c r="G75" s="37"/>
      <c r="H75" s="37"/>
      <c r="I75" s="81" t="s">
        <v>74</v>
      </c>
      <c r="J75" s="89" t="s">
        <v>74</v>
      </c>
    </row>
    <row r="76" spans="1:10" ht="15" customHeight="1">
      <c r="A76" s="94"/>
      <c r="C76" s="58">
        <v>64</v>
      </c>
      <c r="D76" s="45" t="str">
        <f>(Zawodnicy!$C14)</f>
        <v>Targowski Marcin</v>
      </c>
      <c r="E76" s="55" t="s">
        <v>0</v>
      </c>
      <c r="F76" s="46" t="str">
        <f>(Zawodnicy!$C9)</f>
        <v>---</v>
      </c>
      <c r="G76" s="37"/>
      <c r="H76" s="37"/>
      <c r="I76" s="81" t="s">
        <v>74</v>
      </c>
      <c r="J76" s="89" t="s">
        <v>74</v>
      </c>
    </row>
    <row r="77" spans="1:10" ht="15" customHeight="1">
      <c r="C77" s="44"/>
      <c r="D77" s="43"/>
      <c r="E77" s="43"/>
      <c r="F77" s="43"/>
      <c r="G77" s="57"/>
      <c r="H77" s="57"/>
      <c r="I77" s="82"/>
      <c r="J77" s="80"/>
    </row>
    <row r="78" spans="1:10" ht="15" customHeight="1">
      <c r="A78" s="93" t="s">
        <v>33</v>
      </c>
      <c r="C78" s="58">
        <v>65</v>
      </c>
      <c r="D78" s="45" t="str">
        <f>(Zawodnicy!$C15)</f>
        <v>---</v>
      </c>
      <c r="E78" s="55" t="s">
        <v>0</v>
      </c>
      <c r="F78" s="46" t="str">
        <f>(Zawodnicy!$C17)</f>
        <v>Sztubecki Jacek</v>
      </c>
      <c r="G78" s="37"/>
      <c r="H78" s="37"/>
      <c r="I78" s="81" t="s">
        <v>74</v>
      </c>
      <c r="J78" s="89" t="s">
        <v>74</v>
      </c>
    </row>
    <row r="79" spans="1:10" ht="15" customHeight="1">
      <c r="A79" s="94"/>
      <c r="C79" s="58">
        <v>66</v>
      </c>
      <c r="D79" s="45" t="str">
        <f>(Zawodnicy!$C13)</f>
        <v>Kujawski Sebastian</v>
      </c>
      <c r="E79" s="55" t="s">
        <v>0</v>
      </c>
      <c r="F79" s="46" t="str">
        <f>(Zawodnicy!$C16)</f>
        <v>Buś Szymon</v>
      </c>
      <c r="G79" s="37"/>
      <c r="H79" s="37"/>
      <c r="I79" s="81" t="s">
        <v>41</v>
      </c>
      <c r="J79" s="79" t="s">
        <v>65</v>
      </c>
    </row>
    <row r="80" spans="1:10" ht="15" customHeight="1">
      <c r="A80" s="94"/>
      <c r="C80" s="58">
        <v>67</v>
      </c>
      <c r="D80" s="45" t="str">
        <f>(Zawodnicy!$C10)</f>
        <v>Śmiglewski Sylwester</v>
      </c>
      <c r="E80" s="55" t="s">
        <v>0</v>
      </c>
      <c r="F80" s="46" t="str">
        <f>(Zawodnicy!$C12)</f>
        <v>Buś Stanisław</v>
      </c>
      <c r="G80" s="37"/>
      <c r="H80" s="37"/>
      <c r="I80" s="81" t="s">
        <v>46</v>
      </c>
      <c r="J80" s="79" t="s">
        <v>78</v>
      </c>
    </row>
    <row r="81" spans="1:10" ht="15" customHeight="1">
      <c r="A81" s="94"/>
      <c r="C81" s="58">
        <v>68</v>
      </c>
      <c r="D81" s="45" t="str">
        <f>(Zawodnicy!$C6)</f>
        <v>---</v>
      </c>
      <c r="E81" s="55" t="s">
        <v>0</v>
      </c>
      <c r="F81" s="46" t="str">
        <f>(Zawodnicy!$C18)</f>
        <v>Frątczak Marek</v>
      </c>
      <c r="G81" s="37"/>
      <c r="H81" s="37"/>
      <c r="I81" s="81" t="s">
        <v>74</v>
      </c>
      <c r="J81" s="89" t="s">
        <v>74</v>
      </c>
    </row>
    <row r="82" spans="1:10" ht="15" customHeight="1">
      <c r="A82" s="94"/>
      <c r="C82" s="58">
        <v>69</v>
      </c>
      <c r="D82" s="45" t="str">
        <f>(Zawodnicy!$C7)</f>
        <v>---</v>
      </c>
      <c r="E82" s="55" t="s">
        <v>0</v>
      </c>
      <c r="F82" s="46" t="str">
        <f>(Zawodnicy!$C11)</f>
        <v>Karbownik Mateusz</v>
      </c>
      <c r="G82" s="37"/>
      <c r="H82" s="37"/>
      <c r="I82" s="81" t="s">
        <v>74</v>
      </c>
      <c r="J82" s="89" t="s">
        <v>74</v>
      </c>
    </row>
    <row r="83" spans="1:10" ht="15" customHeight="1">
      <c r="A83" s="94"/>
      <c r="C83" s="58">
        <v>70</v>
      </c>
      <c r="D83" s="45" t="str">
        <f>(Zawodnicy!$C19)</f>
        <v>Kardasz Arkadiusz</v>
      </c>
      <c r="E83" s="55" t="s">
        <v>0</v>
      </c>
      <c r="F83" s="46" t="str">
        <f>(Zawodnicy!$C5)</f>
        <v>Śliwiński Paweł</v>
      </c>
      <c r="G83" s="37"/>
      <c r="H83" s="37"/>
      <c r="I83" s="81" t="s">
        <v>41</v>
      </c>
      <c r="J83" s="84" t="s">
        <v>67</v>
      </c>
    </row>
    <row r="84" spans="1:10" ht="15" customHeight="1">
      <c r="A84" s="94"/>
      <c r="C84" s="58">
        <v>71</v>
      </c>
      <c r="D84" s="45" t="str">
        <f>(Zawodnicy!$C4)</f>
        <v>Śliwiński Łukasz</v>
      </c>
      <c r="E84" s="55" t="s">
        <v>0</v>
      </c>
      <c r="F84" s="46" t="str">
        <f>(Zawodnicy!$C14)</f>
        <v>Targowski Marcin</v>
      </c>
      <c r="G84" s="37"/>
      <c r="H84" s="37"/>
      <c r="I84" s="81" t="s">
        <v>42</v>
      </c>
      <c r="J84" s="84" t="s">
        <v>64</v>
      </c>
    </row>
    <row r="85" spans="1:10" ht="15" customHeight="1">
      <c r="A85" s="94"/>
      <c r="C85" s="58">
        <v>72</v>
      </c>
      <c r="D85" s="45" t="str">
        <f>(Zawodnicy!$C9)</f>
        <v>---</v>
      </c>
      <c r="E85" s="55" t="s">
        <v>0</v>
      </c>
      <c r="F85" s="46" t="str">
        <f>(Zawodnicy!$C8)</f>
        <v>---</v>
      </c>
      <c r="G85" s="37"/>
      <c r="H85" s="37"/>
      <c r="I85" s="81" t="s">
        <v>74</v>
      </c>
      <c r="J85" s="89" t="s">
        <v>74</v>
      </c>
    </row>
    <row r="86" spans="1:10" ht="15" customHeight="1">
      <c r="C86" s="44"/>
      <c r="D86" s="43"/>
      <c r="E86" s="43"/>
      <c r="F86" s="43"/>
      <c r="G86" s="57"/>
      <c r="H86" s="57"/>
      <c r="I86" s="82"/>
      <c r="J86" s="80"/>
    </row>
    <row r="87" spans="1:10" ht="15" customHeight="1">
      <c r="A87" s="93" t="s">
        <v>34</v>
      </c>
      <c r="C87" s="58">
        <v>73</v>
      </c>
      <c r="D87" s="45" t="str">
        <f>(Zawodnicy!$C15)</f>
        <v>---</v>
      </c>
      <c r="E87" s="55" t="s">
        <v>0</v>
      </c>
      <c r="F87" s="46" t="str">
        <f>(Zawodnicy!$C9)</f>
        <v>---</v>
      </c>
      <c r="G87" s="37"/>
      <c r="H87" s="37"/>
      <c r="I87" s="81" t="s">
        <v>74</v>
      </c>
      <c r="J87" s="89" t="s">
        <v>74</v>
      </c>
    </row>
    <row r="88" spans="1:10" ht="15" customHeight="1">
      <c r="A88" s="94"/>
      <c r="C88" s="58">
        <v>74</v>
      </c>
      <c r="D88" s="45" t="str">
        <f>(Zawodnicy!$C8)</f>
        <v>---</v>
      </c>
      <c r="E88" s="55" t="s">
        <v>0</v>
      </c>
      <c r="F88" s="46" t="str">
        <f>(Zawodnicy!$C14)</f>
        <v>Targowski Marcin</v>
      </c>
      <c r="G88" s="37"/>
      <c r="H88" s="37"/>
      <c r="I88" s="81" t="s">
        <v>74</v>
      </c>
      <c r="J88" s="89" t="s">
        <v>74</v>
      </c>
    </row>
    <row r="89" spans="1:10" ht="15" customHeight="1">
      <c r="A89" s="94"/>
      <c r="C89" s="58">
        <v>75</v>
      </c>
      <c r="D89" s="45" t="str">
        <f>(Zawodnicy!$C5)</f>
        <v>Śliwiński Paweł</v>
      </c>
      <c r="E89" s="55" t="s">
        <v>0</v>
      </c>
      <c r="F89" s="46" t="str">
        <f>(Zawodnicy!$C4)</f>
        <v>Śliwiński Łukasz</v>
      </c>
      <c r="G89" s="37"/>
      <c r="H89" s="37"/>
      <c r="I89" s="81" t="s">
        <v>41</v>
      </c>
      <c r="J89" s="79" t="s">
        <v>68</v>
      </c>
    </row>
    <row r="90" spans="1:10" ht="15" customHeight="1">
      <c r="A90" s="94"/>
      <c r="C90" s="58">
        <v>76</v>
      </c>
      <c r="D90" s="45" t="str">
        <f>(Zawodnicy!$C11)</f>
        <v>Karbownik Mateusz</v>
      </c>
      <c r="E90" s="55" t="s">
        <v>0</v>
      </c>
      <c r="F90" s="46" t="str">
        <f>(Zawodnicy!$C19)</f>
        <v>Kardasz Arkadiusz</v>
      </c>
      <c r="G90" s="37"/>
      <c r="H90" s="37"/>
      <c r="I90" s="81"/>
      <c r="J90" s="79"/>
    </row>
    <row r="91" spans="1:10" ht="15" customHeight="1">
      <c r="A91" s="94"/>
      <c r="C91" s="58">
        <v>77</v>
      </c>
      <c r="D91" s="45" t="str">
        <f>(Zawodnicy!$C12)</f>
        <v>Buś Stanisław</v>
      </c>
      <c r="E91" s="55" t="s">
        <v>0</v>
      </c>
      <c r="F91" s="46" t="str">
        <f>(Zawodnicy!$C6)</f>
        <v>---</v>
      </c>
      <c r="G91" s="37"/>
      <c r="H91" s="37"/>
      <c r="I91" s="81" t="s">
        <v>74</v>
      </c>
      <c r="J91" s="89" t="s">
        <v>74</v>
      </c>
    </row>
    <row r="92" spans="1:10" ht="15" customHeight="1">
      <c r="A92" s="94"/>
      <c r="C92" s="58">
        <v>78</v>
      </c>
      <c r="D92" s="45" t="str">
        <f>(Zawodnicy!$C16)</f>
        <v>Buś Szymon</v>
      </c>
      <c r="E92" s="55" t="s">
        <v>0</v>
      </c>
      <c r="F92" s="46" t="str">
        <f>(Zawodnicy!$C10)</f>
        <v>Śmiglewski Sylwester</v>
      </c>
      <c r="G92" s="37"/>
      <c r="H92" s="37"/>
      <c r="I92" s="81" t="s">
        <v>42</v>
      </c>
      <c r="J92" s="79" t="s">
        <v>69</v>
      </c>
    </row>
    <row r="93" spans="1:10" ht="15" customHeight="1">
      <c r="A93" s="94"/>
      <c r="C93" s="58">
        <v>79</v>
      </c>
      <c r="D93" s="45" t="str">
        <f>(Zawodnicy!$C17)</f>
        <v>Sztubecki Jacek</v>
      </c>
      <c r="E93" s="55" t="s">
        <v>0</v>
      </c>
      <c r="F93" s="46" t="str">
        <f>(Zawodnicy!$C13)</f>
        <v>Kujawski Sebastian</v>
      </c>
      <c r="G93" s="37"/>
      <c r="H93" s="37"/>
      <c r="I93" s="81" t="s">
        <v>42</v>
      </c>
      <c r="J93" s="79" t="s">
        <v>60</v>
      </c>
    </row>
    <row r="94" spans="1:10" ht="15" customHeight="1">
      <c r="A94" s="94"/>
      <c r="C94" s="58">
        <v>80</v>
      </c>
      <c r="D94" s="45" t="str">
        <f>(Zawodnicy!$C18)</f>
        <v>Frątczak Marek</v>
      </c>
      <c r="E94" s="55" t="s">
        <v>0</v>
      </c>
      <c r="F94" s="46" t="str">
        <f>(Zawodnicy!$C7)</f>
        <v>---</v>
      </c>
      <c r="G94" s="37"/>
      <c r="H94" s="37"/>
      <c r="I94" s="81" t="s">
        <v>74</v>
      </c>
      <c r="J94" s="89" t="s">
        <v>74</v>
      </c>
    </row>
    <row r="95" spans="1:10" ht="15" customHeight="1">
      <c r="C95" s="44"/>
      <c r="D95" s="43"/>
      <c r="E95" s="43"/>
      <c r="F95" s="43"/>
      <c r="G95" s="57"/>
      <c r="H95" s="57"/>
      <c r="I95" s="82"/>
      <c r="J95" s="80"/>
    </row>
    <row r="96" spans="1:10" ht="15" customHeight="1">
      <c r="A96" s="93" t="s">
        <v>35</v>
      </c>
      <c r="C96" s="58">
        <v>81</v>
      </c>
      <c r="D96" s="45" t="str">
        <f>(Zawodnicy!$C18)</f>
        <v>Frątczak Marek</v>
      </c>
      <c r="E96" s="55" t="s">
        <v>0</v>
      </c>
      <c r="F96" s="46" t="str">
        <f>(Zawodnicy!$C15)</f>
        <v>---</v>
      </c>
      <c r="G96" s="37"/>
      <c r="H96" s="37"/>
      <c r="I96" s="81" t="s">
        <v>74</v>
      </c>
      <c r="J96" s="89" t="s">
        <v>74</v>
      </c>
    </row>
    <row r="97" spans="1:10" ht="15" customHeight="1">
      <c r="A97" s="94"/>
      <c r="C97" s="58">
        <v>82</v>
      </c>
      <c r="D97" s="45" t="str">
        <f>(Zawodnicy!$C11)</f>
        <v>Karbownik Mateusz</v>
      </c>
      <c r="E97" s="55" t="s">
        <v>0</v>
      </c>
      <c r="F97" s="46" t="str">
        <f>(Zawodnicy!$C12)</f>
        <v>Buś Stanisław</v>
      </c>
      <c r="G97" s="37"/>
      <c r="H97" s="37"/>
      <c r="I97" s="81"/>
      <c r="J97" s="79"/>
    </row>
    <row r="98" spans="1:10" ht="15" customHeight="1">
      <c r="A98" s="94"/>
      <c r="C98" s="58">
        <v>83</v>
      </c>
      <c r="D98" s="45" t="str">
        <f>(Zawodnicy!$C5)</f>
        <v>Śliwiński Paweł</v>
      </c>
      <c r="E98" s="55" t="s">
        <v>0</v>
      </c>
      <c r="F98" s="46" t="str">
        <f>(Zawodnicy!$C16)</f>
        <v>Buś Szymon</v>
      </c>
      <c r="G98" s="37"/>
      <c r="H98" s="37"/>
      <c r="I98" s="81" t="s">
        <v>41</v>
      </c>
      <c r="J98" s="86" t="s">
        <v>56</v>
      </c>
    </row>
    <row r="99" spans="1:10" ht="15" customHeight="1">
      <c r="A99" s="94"/>
      <c r="C99" s="58">
        <v>84</v>
      </c>
      <c r="D99" s="45" t="str">
        <f>(Zawodnicy!$C14)</f>
        <v>Targowski Marcin</v>
      </c>
      <c r="E99" s="55" t="s">
        <v>0</v>
      </c>
      <c r="F99" s="46" t="str">
        <f>(Zawodnicy!$C17)</f>
        <v>Sztubecki Jacek</v>
      </c>
      <c r="G99" s="37"/>
      <c r="H99" s="37"/>
      <c r="I99" s="81" t="s">
        <v>41</v>
      </c>
      <c r="J99" s="79" t="s">
        <v>68</v>
      </c>
    </row>
    <row r="100" spans="1:10" ht="15" customHeight="1">
      <c r="A100" s="94"/>
      <c r="C100" s="58">
        <v>85</v>
      </c>
      <c r="D100" s="45" t="str">
        <f>(Zawodnicy!$C9)</f>
        <v>---</v>
      </c>
      <c r="E100" s="55" t="s">
        <v>0</v>
      </c>
      <c r="F100" s="46" t="str">
        <f>(Zawodnicy!$C13)</f>
        <v>Kujawski Sebastian</v>
      </c>
      <c r="G100" s="37"/>
      <c r="H100" s="37"/>
      <c r="I100" s="81" t="s">
        <v>74</v>
      </c>
      <c r="J100" s="89" t="s">
        <v>74</v>
      </c>
    </row>
    <row r="101" spans="1:10" ht="15" customHeight="1">
      <c r="A101" s="94"/>
      <c r="C101" s="58">
        <v>86</v>
      </c>
      <c r="D101" s="45" t="str">
        <f>(Zawodnicy!$C10)</f>
        <v>Śmiglewski Sylwester</v>
      </c>
      <c r="E101" s="55" t="s">
        <v>0</v>
      </c>
      <c r="F101" s="46" t="str">
        <f>(Zawodnicy!$C8)</f>
        <v>---</v>
      </c>
      <c r="G101" s="37"/>
      <c r="H101" s="37"/>
      <c r="I101" s="81" t="s">
        <v>74</v>
      </c>
      <c r="J101" s="89" t="s">
        <v>74</v>
      </c>
    </row>
    <row r="102" spans="1:10" ht="15" customHeight="1">
      <c r="A102" s="94"/>
      <c r="C102" s="58">
        <v>87</v>
      </c>
      <c r="D102" s="45" t="str">
        <f>(Zawodnicy!$C4)</f>
        <v>Śliwiński Łukasz</v>
      </c>
      <c r="E102" s="55" t="s">
        <v>0</v>
      </c>
      <c r="F102" s="46" t="str">
        <f>(Zawodnicy!$C6)</f>
        <v>---</v>
      </c>
      <c r="G102" s="37"/>
      <c r="H102" s="37"/>
      <c r="I102" s="81" t="s">
        <v>74</v>
      </c>
      <c r="J102" s="89" t="s">
        <v>74</v>
      </c>
    </row>
    <row r="103" spans="1:10" ht="15" customHeight="1">
      <c r="A103" s="94"/>
      <c r="C103" s="58">
        <v>88</v>
      </c>
      <c r="D103" s="45" t="str">
        <f>(Zawodnicy!$C19)</f>
        <v>Kardasz Arkadiusz</v>
      </c>
      <c r="E103" s="55" t="s">
        <v>0</v>
      </c>
      <c r="F103" s="46" t="str">
        <f>(Zawodnicy!$C7)</f>
        <v>---</v>
      </c>
      <c r="G103" s="37"/>
      <c r="H103" s="37"/>
      <c r="I103" s="81" t="s">
        <v>74</v>
      </c>
      <c r="J103" s="89" t="s">
        <v>74</v>
      </c>
    </row>
    <row r="104" spans="1:10" ht="15" customHeight="1">
      <c r="C104" s="47"/>
      <c r="D104" s="43"/>
      <c r="E104" s="43"/>
      <c r="F104" s="43"/>
      <c r="G104" s="30"/>
      <c r="H104" s="30"/>
      <c r="I104" s="82"/>
      <c r="J104" s="59"/>
    </row>
    <row r="105" spans="1:10" ht="15" customHeight="1">
      <c r="A105" s="93" t="s">
        <v>36</v>
      </c>
      <c r="C105" s="58">
        <v>89</v>
      </c>
      <c r="D105" s="45" t="str">
        <f>(Zawodnicy!$C8)</f>
        <v>---</v>
      </c>
      <c r="E105" s="55" t="s">
        <v>0</v>
      </c>
      <c r="F105" s="46" t="str">
        <f>(Zawodnicy!$C15)</f>
        <v>---</v>
      </c>
      <c r="G105" s="37"/>
      <c r="H105" s="37"/>
      <c r="I105" s="81" t="s">
        <v>74</v>
      </c>
      <c r="J105" s="89" t="s">
        <v>74</v>
      </c>
    </row>
    <row r="106" spans="1:10" ht="15" customHeight="1">
      <c r="A106" s="94"/>
      <c r="C106" s="58">
        <v>90</v>
      </c>
      <c r="D106" s="45" t="str">
        <f>(Zawodnicy!$C4)</f>
        <v>Śliwiński Łukasz</v>
      </c>
      <c r="E106" s="55" t="s">
        <v>0</v>
      </c>
      <c r="F106" s="46" t="str">
        <f>(Zawodnicy!$C9)</f>
        <v>---</v>
      </c>
      <c r="G106" s="37"/>
      <c r="H106" s="37"/>
      <c r="I106" s="81" t="s">
        <v>74</v>
      </c>
      <c r="J106" s="89" t="s">
        <v>74</v>
      </c>
    </row>
    <row r="107" spans="1:10" ht="15" customHeight="1">
      <c r="A107" s="94"/>
      <c r="C107" s="58">
        <v>91</v>
      </c>
      <c r="D107" s="45" t="str">
        <f>(Zawodnicy!$C14)</f>
        <v>Targowski Marcin</v>
      </c>
      <c r="E107" s="55" t="s">
        <v>0</v>
      </c>
      <c r="F107" s="46" t="str">
        <f>(Zawodnicy!$C19)</f>
        <v>Kardasz Arkadiusz</v>
      </c>
      <c r="G107" s="37"/>
      <c r="H107" s="37"/>
      <c r="I107" s="81" t="s">
        <v>42</v>
      </c>
      <c r="J107" s="79" t="s">
        <v>76</v>
      </c>
    </row>
    <row r="108" spans="1:10" ht="15" customHeight="1">
      <c r="A108" s="94"/>
      <c r="C108" s="58">
        <v>92</v>
      </c>
      <c r="D108" s="45" t="str">
        <f>(Zawodnicy!$C7)</f>
        <v>---</v>
      </c>
      <c r="E108" s="55" t="s">
        <v>0</v>
      </c>
      <c r="F108" s="46" t="str">
        <f>(Zawodnicy!$C5)</f>
        <v>Śliwiński Paweł</v>
      </c>
      <c r="G108" s="37"/>
      <c r="H108" s="37"/>
      <c r="I108" s="81" t="s">
        <v>74</v>
      </c>
      <c r="J108" s="89" t="s">
        <v>74</v>
      </c>
    </row>
    <row r="109" spans="1:10" ht="15" customHeight="1">
      <c r="A109" s="94"/>
      <c r="C109" s="58">
        <v>93</v>
      </c>
      <c r="D109" s="45" t="str">
        <f>(Zawodnicy!$C6)</f>
        <v>---</v>
      </c>
      <c r="E109" s="55" t="s">
        <v>0</v>
      </c>
      <c r="F109" s="46" t="str">
        <f>(Zawodnicy!$C11)</f>
        <v>Karbownik Mateusz</v>
      </c>
      <c r="G109" s="37"/>
      <c r="H109" s="37"/>
      <c r="I109" s="81" t="s">
        <v>74</v>
      </c>
      <c r="J109" s="89" t="s">
        <v>74</v>
      </c>
    </row>
    <row r="110" spans="1:10" ht="15" customHeight="1">
      <c r="A110" s="94"/>
      <c r="C110" s="58">
        <v>94</v>
      </c>
      <c r="D110" s="45" t="str">
        <f>(Zawodnicy!$C10)</f>
        <v>Śmiglewski Sylwester</v>
      </c>
      <c r="E110" s="55" t="s">
        <v>0</v>
      </c>
      <c r="F110" s="46" t="str">
        <f>(Zawodnicy!$C18)</f>
        <v>Frątczak Marek</v>
      </c>
      <c r="G110" s="37"/>
      <c r="H110" s="37"/>
      <c r="I110" s="81"/>
      <c r="J110" s="79"/>
    </row>
    <row r="111" spans="1:10" ht="15" customHeight="1">
      <c r="A111" s="94"/>
      <c r="C111" s="58">
        <v>95</v>
      </c>
      <c r="D111" s="45" t="str">
        <f>(Zawodnicy!$C13)</f>
        <v>Kujawski Sebastian</v>
      </c>
      <c r="E111" s="55" t="s">
        <v>0</v>
      </c>
      <c r="F111" s="46" t="str">
        <f>(Zawodnicy!$C12)</f>
        <v>Buś Stanisław</v>
      </c>
      <c r="G111" s="37"/>
      <c r="H111" s="37"/>
      <c r="I111" s="81" t="s">
        <v>42</v>
      </c>
      <c r="J111" s="79" t="s">
        <v>44</v>
      </c>
    </row>
    <row r="112" spans="1:10" ht="15" customHeight="1">
      <c r="A112" s="94"/>
      <c r="C112" s="58">
        <v>96</v>
      </c>
      <c r="D112" s="45" t="str">
        <f>(Zawodnicy!$C17)</f>
        <v>Sztubecki Jacek</v>
      </c>
      <c r="E112" s="55" t="s">
        <v>0</v>
      </c>
      <c r="F112" s="46" t="str">
        <f>(Zawodnicy!$C16)</f>
        <v>Buś Szymon</v>
      </c>
      <c r="G112" s="37"/>
      <c r="H112" s="37"/>
      <c r="I112" s="81" t="s">
        <v>42</v>
      </c>
      <c r="J112" s="79" t="s">
        <v>70</v>
      </c>
    </row>
    <row r="113" spans="1:11" ht="15" customHeight="1">
      <c r="C113" s="44"/>
      <c r="D113" s="43"/>
      <c r="E113" s="43"/>
      <c r="F113" s="43"/>
      <c r="G113" s="57"/>
      <c r="H113" s="57"/>
      <c r="I113" s="82"/>
      <c r="J113" s="80"/>
    </row>
    <row r="114" spans="1:11" ht="15" customHeight="1">
      <c r="A114" s="93" t="s">
        <v>37</v>
      </c>
      <c r="C114" s="58">
        <v>97</v>
      </c>
      <c r="D114" s="45" t="str">
        <f>(Zawodnicy!$C6)</f>
        <v>---</v>
      </c>
      <c r="E114" s="55" t="s">
        <v>0</v>
      </c>
      <c r="F114" s="46" t="str">
        <f>(Zawodnicy!$C15)</f>
        <v>---</v>
      </c>
      <c r="G114" s="37"/>
      <c r="H114" s="37"/>
      <c r="I114" s="81" t="s">
        <v>74</v>
      </c>
      <c r="J114" s="89" t="s">
        <v>74</v>
      </c>
    </row>
    <row r="115" spans="1:11" ht="15" customHeight="1">
      <c r="A115" s="94"/>
      <c r="C115" s="58">
        <v>98</v>
      </c>
      <c r="D115" s="45" t="str">
        <f>(Zawodnicy!$C10)</f>
        <v>Śmiglewski Sylwester</v>
      </c>
      <c r="E115" s="55" t="s">
        <v>0</v>
      </c>
      <c r="F115" s="46" t="str">
        <f>(Zawodnicy!$C7)</f>
        <v>---</v>
      </c>
      <c r="G115" s="37"/>
      <c r="H115" s="37"/>
      <c r="I115" s="81" t="s">
        <v>74</v>
      </c>
      <c r="J115" s="89" t="s">
        <v>74</v>
      </c>
    </row>
    <row r="116" spans="1:11" ht="15" customHeight="1">
      <c r="A116" s="94"/>
      <c r="C116" s="58">
        <v>99</v>
      </c>
      <c r="D116" s="45" t="str">
        <f>(Zawodnicy!$C13)</f>
        <v>Kujawski Sebastian</v>
      </c>
      <c r="E116" s="55" t="s">
        <v>0</v>
      </c>
      <c r="F116" s="46" t="str">
        <f>(Zawodnicy!$C19)</f>
        <v>Kardasz Arkadiusz</v>
      </c>
      <c r="G116" s="37"/>
      <c r="H116" s="37"/>
      <c r="I116" s="81" t="s">
        <v>42</v>
      </c>
      <c r="J116" s="79" t="s">
        <v>55</v>
      </c>
    </row>
    <row r="117" spans="1:11" ht="15" customHeight="1">
      <c r="A117" s="94"/>
      <c r="C117" s="58">
        <v>100</v>
      </c>
      <c r="D117" s="45" t="str">
        <f>(Zawodnicy!$C17)</f>
        <v>Sztubecki Jacek</v>
      </c>
      <c r="E117" s="55" t="s">
        <v>0</v>
      </c>
      <c r="F117" s="46" t="str">
        <f>(Zawodnicy!$C4)</f>
        <v>Śliwiński Łukasz</v>
      </c>
      <c r="G117" s="37"/>
      <c r="H117" s="37"/>
      <c r="I117" s="81" t="s">
        <v>41</v>
      </c>
      <c r="J117" s="79" t="s">
        <v>54</v>
      </c>
    </row>
    <row r="118" spans="1:11" ht="15" customHeight="1">
      <c r="A118" s="94"/>
      <c r="C118" s="58">
        <v>101</v>
      </c>
      <c r="D118" s="45" t="str">
        <f>(Zawodnicy!$C16)</f>
        <v>Buś Szymon</v>
      </c>
      <c r="E118" s="55" t="s">
        <v>0</v>
      </c>
      <c r="F118" s="46" t="str">
        <f>(Zawodnicy!$C8)</f>
        <v>---</v>
      </c>
      <c r="G118" s="37"/>
      <c r="H118" s="37"/>
      <c r="I118" s="81" t="s">
        <v>74</v>
      </c>
      <c r="J118" s="89" t="s">
        <v>74</v>
      </c>
    </row>
    <row r="119" spans="1:11" ht="15" customHeight="1">
      <c r="A119" s="94"/>
      <c r="C119" s="58">
        <v>102</v>
      </c>
      <c r="D119" s="45" t="str">
        <f>(Zawodnicy!$C12)</f>
        <v>Buś Stanisław</v>
      </c>
      <c r="E119" s="55" t="s">
        <v>0</v>
      </c>
      <c r="F119" s="46" t="str">
        <f>(Zawodnicy!$C9)</f>
        <v>---</v>
      </c>
      <c r="G119" s="37"/>
      <c r="H119" s="37"/>
      <c r="I119" s="81" t="s">
        <v>74</v>
      </c>
      <c r="J119" s="89" t="s">
        <v>74</v>
      </c>
    </row>
    <row r="120" spans="1:11" ht="15" customHeight="1">
      <c r="A120" s="94"/>
      <c r="C120" s="58">
        <v>103</v>
      </c>
      <c r="D120" s="45" t="str">
        <f>(Zawodnicy!$C18)</f>
        <v>Frątczak Marek</v>
      </c>
      <c r="E120" s="55" t="s">
        <v>0</v>
      </c>
      <c r="F120" s="46" t="str">
        <f>(Zawodnicy!$C14)</f>
        <v>Targowski Marcin</v>
      </c>
      <c r="G120" s="37"/>
      <c r="H120" s="37"/>
      <c r="I120" s="81" t="s">
        <v>46</v>
      </c>
      <c r="J120" s="79" t="s">
        <v>71</v>
      </c>
    </row>
    <row r="121" spans="1:11" ht="15" customHeight="1">
      <c r="A121" s="94"/>
      <c r="C121" s="58">
        <v>104</v>
      </c>
      <c r="D121" s="45" t="str">
        <f>(Zawodnicy!$C11)</f>
        <v>Karbownik Mateusz</v>
      </c>
      <c r="E121" s="55" t="s">
        <v>0</v>
      </c>
      <c r="F121" s="46" t="str">
        <f>(Zawodnicy!$C5)</f>
        <v>Śliwiński Paweł</v>
      </c>
      <c r="G121" s="37"/>
      <c r="H121" s="37"/>
      <c r="I121" s="81" t="s">
        <v>41</v>
      </c>
      <c r="J121" s="79" t="s">
        <v>56</v>
      </c>
    </row>
    <row r="122" spans="1:11" ht="15" customHeight="1">
      <c r="C122" s="48"/>
      <c r="D122" s="43"/>
      <c r="E122" s="43"/>
      <c r="F122" s="43"/>
      <c r="G122" s="31"/>
      <c r="H122" s="31"/>
      <c r="I122" s="82"/>
      <c r="J122" s="56"/>
    </row>
    <row r="123" spans="1:11" ht="15" customHeight="1">
      <c r="A123" s="93" t="s">
        <v>38</v>
      </c>
      <c r="C123" s="58">
        <v>105</v>
      </c>
      <c r="D123" s="45" t="str">
        <f>(Zawodnicy!$C10)</f>
        <v>Śmiglewski Sylwester</v>
      </c>
      <c r="E123" s="55" t="s">
        <v>0</v>
      </c>
      <c r="F123" s="46" t="str">
        <f>(Zawodnicy!$C15)</f>
        <v>---</v>
      </c>
      <c r="G123" s="37"/>
      <c r="H123" s="37"/>
      <c r="I123" s="81" t="s">
        <v>74</v>
      </c>
      <c r="J123" s="89" t="s">
        <v>74</v>
      </c>
    </row>
    <row r="124" spans="1:11" ht="15" customHeight="1">
      <c r="A124" s="94"/>
      <c r="C124" s="58">
        <v>106</v>
      </c>
      <c r="D124" s="45" t="str">
        <f>(Zawodnicy!$C13)</f>
        <v>Kujawski Sebastian</v>
      </c>
      <c r="E124" s="55" t="s">
        <v>0</v>
      </c>
      <c r="F124" s="46" t="str">
        <f>(Zawodnicy!$C6)</f>
        <v>---</v>
      </c>
      <c r="G124" s="37"/>
      <c r="H124" s="37"/>
      <c r="I124" s="81" t="s">
        <v>74</v>
      </c>
      <c r="J124" s="89" t="s">
        <v>74</v>
      </c>
    </row>
    <row r="125" spans="1:11" ht="15" customHeight="1">
      <c r="A125" s="94"/>
      <c r="C125" s="58">
        <v>107</v>
      </c>
      <c r="D125" s="45" t="str">
        <f>(Zawodnicy!$C7)</f>
        <v>---</v>
      </c>
      <c r="E125" s="55" t="s">
        <v>0</v>
      </c>
      <c r="F125" s="46" t="str">
        <f>(Zawodnicy!$C17)</f>
        <v>Sztubecki Jacek</v>
      </c>
      <c r="G125" s="37"/>
      <c r="H125" s="37"/>
      <c r="I125" s="81" t="s">
        <v>74</v>
      </c>
      <c r="J125" s="89" t="s">
        <v>74</v>
      </c>
    </row>
    <row r="126" spans="1:11" ht="15" customHeight="1">
      <c r="A126" s="94"/>
      <c r="C126" s="58">
        <v>108</v>
      </c>
      <c r="D126" s="45" t="str">
        <f>(Zawodnicy!$C19)</f>
        <v>Kardasz Arkadiusz</v>
      </c>
      <c r="E126" s="55" t="s">
        <v>0</v>
      </c>
      <c r="F126" s="46" t="str">
        <f>(Zawodnicy!$C16)</f>
        <v>Buś Szymon</v>
      </c>
      <c r="G126" s="37"/>
      <c r="H126" s="37"/>
      <c r="I126" s="81" t="s">
        <v>41</v>
      </c>
      <c r="J126" s="79" t="s">
        <v>77</v>
      </c>
    </row>
    <row r="127" spans="1:11" ht="15" customHeight="1">
      <c r="A127" s="94"/>
      <c r="C127" s="58">
        <v>109</v>
      </c>
      <c r="D127" s="45" t="str">
        <f>(Zawodnicy!$C4)</f>
        <v>Śliwiński Łukasz</v>
      </c>
      <c r="E127" s="55" t="s">
        <v>0</v>
      </c>
      <c r="F127" s="46" t="str">
        <f>(Zawodnicy!$C12)</f>
        <v>Buś Stanisław</v>
      </c>
      <c r="G127" s="37"/>
      <c r="H127" s="37"/>
      <c r="I127" s="81" t="s">
        <v>42</v>
      </c>
      <c r="J127" s="84" t="s">
        <v>60</v>
      </c>
      <c r="K127" s="90"/>
    </row>
    <row r="128" spans="1:11" ht="15" customHeight="1">
      <c r="A128" s="94"/>
      <c r="C128" s="58">
        <v>110</v>
      </c>
      <c r="D128" s="45" t="str">
        <f>(Zawodnicy!$C8)</f>
        <v>---</v>
      </c>
      <c r="E128" s="55" t="s">
        <v>0</v>
      </c>
      <c r="F128" s="46" t="str">
        <f>(Zawodnicy!$C18)</f>
        <v>Frątczak Marek</v>
      </c>
      <c r="G128" s="37"/>
      <c r="H128" s="37"/>
      <c r="I128" s="81" t="s">
        <v>74</v>
      </c>
      <c r="J128" s="89" t="s">
        <v>74</v>
      </c>
    </row>
    <row r="129" spans="1:10" ht="15" customHeight="1">
      <c r="A129" s="94"/>
      <c r="C129" s="58">
        <v>111</v>
      </c>
      <c r="D129" s="45" t="str">
        <f>(Zawodnicy!$C9)</f>
        <v>---</v>
      </c>
      <c r="E129" s="55" t="s">
        <v>0</v>
      </c>
      <c r="F129" s="46" t="str">
        <f>(Zawodnicy!$C11)</f>
        <v>Karbownik Mateusz</v>
      </c>
      <c r="G129" s="37"/>
      <c r="H129" s="37"/>
      <c r="I129" s="81" t="s">
        <v>74</v>
      </c>
      <c r="J129" s="89" t="s">
        <v>74</v>
      </c>
    </row>
    <row r="130" spans="1:10" ht="15" customHeight="1">
      <c r="A130" s="94"/>
      <c r="C130" s="58">
        <v>112</v>
      </c>
      <c r="D130" s="45" t="str">
        <f>(Zawodnicy!$C5)</f>
        <v>Śliwiński Paweł</v>
      </c>
      <c r="E130" s="55" t="s">
        <v>0</v>
      </c>
      <c r="F130" s="46" t="str">
        <f>(Zawodnicy!$C14)</f>
        <v>Targowski Marcin</v>
      </c>
      <c r="G130" s="37"/>
      <c r="H130" s="37"/>
      <c r="I130" s="81" t="s">
        <v>42</v>
      </c>
      <c r="J130" s="79" t="s">
        <v>79</v>
      </c>
    </row>
    <row r="131" spans="1:10" ht="15" customHeight="1">
      <c r="C131" s="44"/>
      <c r="D131" s="43"/>
      <c r="E131" s="43"/>
      <c r="F131" s="43"/>
      <c r="G131" s="57"/>
      <c r="H131" s="57"/>
      <c r="I131" s="82"/>
      <c r="J131" s="80"/>
    </row>
    <row r="132" spans="1:10" ht="15" customHeight="1">
      <c r="A132" s="93" t="s">
        <v>39</v>
      </c>
      <c r="C132" s="58">
        <v>113</v>
      </c>
      <c r="D132" s="45" t="str">
        <f>(Zawodnicy!$C7)</f>
        <v>---</v>
      </c>
      <c r="E132" s="55" t="s">
        <v>0</v>
      </c>
      <c r="F132" s="46" t="str">
        <f>(Zawodnicy!$C15)</f>
        <v>---</v>
      </c>
      <c r="G132" s="37"/>
      <c r="H132" s="37"/>
      <c r="I132" s="81" t="s">
        <v>74</v>
      </c>
      <c r="J132" s="89" t="s">
        <v>74</v>
      </c>
    </row>
    <row r="133" spans="1:10" ht="15" customHeight="1">
      <c r="A133" s="94"/>
      <c r="C133" s="58">
        <v>114</v>
      </c>
      <c r="D133" s="45" t="str">
        <f>(Zawodnicy!$C19)</f>
        <v>Kardasz Arkadiusz</v>
      </c>
      <c r="E133" s="55" t="s">
        <v>0</v>
      </c>
      <c r="F133" s="46" t="str">
        <f>(Zawodnicy!$C6)</f>
        <v>---</v>
      </c>
      <c r="G133" s="37"/>
      <c r="H133" s="37"/>
      <c r="I133" s="81" t="s">
        <v>74</v>
      </c>
      <c r="J133" s="89" t="s">
        <v>74</v>
      </c>
    </row>
    <row r="134" spans="1:10" ht="15" customHeight="1">
      <c r="A134" s="94"/>
      <c r="C134" s="58">
        <v>115</v>
      </c>
      <c r="D134" s="45" t="str">
        <f>(Zawodnicy!$C10)</f>
        <v>Śmiglewski Sylwester</v>
      </c>
      <c r="E134" s="55" t="s">
        <v>0</v>
      </c>
      <c r="F134" s="46" t="str">
        <f>(Zawodnicy!$C4)</f>
        <v>Śliwiński Łukasz</v>
      </c>
      <c r="G134" s="37"/>
      <c r="H134" s="37"/>
      <c r="I134" s="81"/>
      <c r="J134" s="79"/>
    </row>
    <row r="135" spans="1:10" ht="15" customHeight="1">
      <c r="A135" s="94"/>
      <c r="C135" s="58">
        <v>116</v>
      </c>
      <c r="D135" s="45" t="str">
        <f>(Zawodnicy!$C13)</f>
        <v>Kujawski Sebastian</v>
      </c>
      <c r="E135" s="55" t="s">
        <v>0</v>
      </c>
      <c r="F135" s="46" t="str">
        <f>(Zawodnicy!$C8)</f>
        <v>---</v>
      </c>
      <c r="G135" s="37"/>
      <c r="H135" s="37"/>
      <c r="I135" s="81" t="s">
        <v>74</v>
      </c>
      <c r="J135" s="89" t="s">
        <v>74</v>
      </c>
    </row>
    <row r="136" spans="1:10" ht="15" customHeight="1">
      <c r="A136" s="94"/>
      <c r="C136" s="58">
        <v>117</v>
      </c>
      <c r="D136" s="45" t="str">
        <f>(Zawodnicy!$C17)</f>
        <v>Sztubecki Jacek</v>
      </c>
      <c r="E136" s="55" t="s">
        <v>0</v>
      </c>
      <c r="F136" s="46" t="str">
        <f>(Zawodnicy!$C9)</f>
        <v>---</v>
      </c>
      <c r="G136" s="37"/>
      <c r="H136" s="37"/>
      <c r="I136" s="81" t="s">
        <v>74</v>
      </c>
      <c r="J136" s="89" t="s">
        <v>74</v>
      </c>
    </row>
    <row r="137" spans="1:10" ht="15" customHeight="1">
      <c r="A137" s="94"/>
      <c r="C137" s="58">
        <v>118</v>
      </c>
      <c r="D137" s="45" t="str">
        <f>(Zawodnicy!$C16)</f>
        <v>Buś Szymon</v>
      </c>
      <c r="E137" s="55" t="s">
        <v>0</v>
      </c>
      <c r="F137" s="46" t="str">
        <f>(Zawodnicy!$C14)</f>
        <v>Targowski Marcin</v>
      </c>
      <c r="G137" s="37"/>
      <c r="H137" s="37"/>
      <c r="I137" s="81" t="s">
        <v>41</v>
      </c>
      <c r="J137" s="79" t="s">
        <v>56</v>
      </c>
    </row>
    <row r="138" spans="1:10" ht="15" customHeight="1">
      <c r="A138" s="94"/>
      <c r="C138" s="58">
        <v>119</v>
      </c>
      <c r="D138" s="45" t="str">
        <f>(Zawodnicy!$C12)</f>
        <v>Buś Stanisław</v>
      </c>
      <c r="E138" s="55" t="s">
        <v>0</v>
      </c>
      <c r="F138" s="46" t="str">
        <f>(Zawodnicy!$C5)</f>
        <v>Śliwiński Paweł</v>
      </c>
      <c r="G138" s="37"/>
      <c r="H138" s="37"/>
      <c r="I138" s="81" t="s">
        <v>41</v>
      </c>
      <c r="J138" s="79" t="s">
        <v>72</v>
      </c>
    </row>
    <row r="139" spans="1:10" ht="15" customHeight="1">
      <c r="A139" s="94"/>
      <c r="C139" s="58">
        <v>120</v>
      </c>
      <c r="D139" s="45" t="str">
        <f>(Zawodnicy!$C18)</f>
        <v>Frątczak Marek</v>
      </c>
      <c r="E139" s="55" t="s">
        <v>0</v>
      </c>
      <c r="F139" s="46" t="str">
        <f>(Zawodnicy!$C11)</f>
        <v>Karbownik Mateusz</v>
      </c>
      <c r="G139" s="37"/>
      <c r="H139" s="37"/>
      <c r="I139" s="81"/>
      <c r="J139" s="79"/>
    </row>
    <row r="140" spans="1:10" ht="15" customHeight="1">
      <c r="C140" s="8"/>
      <c r="D140" s="34"/>
      <c r="E140" s="8"/>
      <c r="F140" s="31"/>
      <c r="G140" s="8"/>
      <c r="H140" s="8"/>
      <c r="I140" s="83"/>
      <c r="J140" s="28"/>
    </row>
    <row r="141" spans="1:10" ht="15" customHeight="1">
      <c r="C141" s="8"/>
      <c r="D141" s="34"/>
      <c r="E141" s="8"/>
      <c r="F141" s="31"/>
      <c r="G141" s="8"/>
      <c r="H141" s="8"/>
      <c r="I141" s="8"/>
      <c r="J141" s="28"/>
    </row>
    <row r="142" spans="1:10" ht="15" customHeight="1">
      <c r="C142" s="8"/>
      <c r="D142" s="34"/>
      <c r="E142" s="8"/>
      <c r="F142" s="31"/>
      <c r="G142" s="8"/>
      <c r="H142" s="8"/>
      <c r="I142" s="8"/>
      <c r="J142" s="28"/>
    </row>
    <row r="143" spans="1:10" ht="15" customHeight="1">
      <c r="C143" s="8"/>
      <c r="D143" s="34"/>
      <c r="E143" s="8"/>
      <c r="F143" s="31"/>
      <c r="G143" s="8"/>
      <c r="H143" s="8"/>
      <c r="I143" s="8"/>
      <c r="J143" s="28"/>
    </row>
    <row r="144" spans="1:10" ht="15" customHeight="1">
      <c r="C144" s="8"/>
      <c r="D144" s="34"/>
      <c r="E144" s="8"/>
      <c r="F144" s="31"/>
      <c r="G144" s="8"/>
      <c r="H144" s="8"/>
      <c r="I144" s="8"/>
      <c r="J144" s="28"/>
    </row>
    <row r="145" spans="3:10" ht="15" customHeight="1">
      <c r="C145" s="8"/>
      <c r="D145" s="34"/>
      <c r="E145" s="8"/>
      <c r="F145" s="31"/>
      <c r="G145" s="8"/>
      <c r="H145" s="8"/>
      <c r="I145" s="8"/>
      <c r="J145" s="28"/>
    </row>
    <row r="146" spans="3:10" ht="15" customHeight="1">
      <c r="C146" s="8"/>
      <c r="D146" s="34"/>
      <c r="E146" s="8"/>
      <c r="F146" s="31"/>
      <c r="G146" s="8"/>
      <c r="H146" s="8"/>
      <c r="I146" s="8"/>
      <c r="J146" s="28"/>
    </row>
    <row r="147" spans="3:10" ht="15" customHeight="1">
      <c r="C147" s="8"/>
      <c r="D147" s="34"/>
      <c r="E147" s="8"/>
      <c r="F147" s="31"/>
      <c r="G147" s="8"/>
      <c r="H147" s="8"/>
      <c r="I147" s="8"/>
      <c r="J147" s="28"/>
    </row>
    <row r="148" spans="3:10" ht="15" customHeight="1">
      <c r="C148" s="8"/>
      <c r="D148" s="34"/>
      <c r="E148" s="8"/>
      <c r="F148" s="31"/>
      <c r="G148" s="8"/>
      <c r="H148" s="8"/>
      <c r="I148" s="8"/>
      <c r="J148" s="28"/>
    </row>
    <row r="149" spans="3:10" ht="15" customHeight="1">
      <c r="C149" s="8"/>
      <c r="D149" s="34"/>
      <c r="E149" s="8"/>
      <c r="F149" s="31"/>
      <c r="G149" s="8"/>
      <c r="H149" s="8"/>
      <c r="I149" s="8"/>
      <c r="J149" s="28"/>
    </row>
    <row r="150" spans="3:10" ht="15" customHeight="1">
      <c r="C150" s="8"/>
      <c r="D150" s="34"/>
      <c r="E150" s="8"/>
      <c r="F150" s="31"/>
      <c r="G150" s="8"/>
      <c r="H150" s="8"/>
      <c r="I150" s="8"/>
      <c r="J150" s="28"/>
    </row>
    <row r="151" spans="3:10" ht="15" customHeight="1">
      <c r="C151" s="8"/>
      <c r="D151" s="34"/>
      <c r="E151" s="8"/>
      <c r="F151" s="31"/>
      <c r="G151" s="8"/>
      <c r="H151" s="8"/>
      <c r="I151" s="8"/>
      <c r="J151" s="28"/>
    </row>
    <row r="152" spans="3:10" ht="15" customHeight="1">
      <c r="C152" s="8"/>
      <c r="D152" s="34"/>
      <c r="E152" s="8"/>
      <c r="F152" s="31"/>
      <c r="G152" s="8"/>
      <c r="H152" s="8"/>
      <c r="I152" s="8"/>
      <c r="J152" s="28"/>
    </row>
    <row r="153" spans="3:10" ht="15" customHeight="1">
      <c r="C153" s="8"/>
      <c r="D153" s="34"/>
      <c r="E153" s="8"/>
      <c r="F153" s="31"/>
      <c r="G153" s="8"/>
      <c r="H153" s="8"/>
      <c r="I153" s="8"/>
      <c r="J153" s="28"/>
    </row>
    <row r="154" spans="3:10" ht="15" customHeight="1">
      <c r="C154" s="8"/>
      <c r="D154" s="34"/>
      <c r="E154" s="8"/>
      <c r="F154" s="31"/>
      <c r="G154" s="8"/>
      <c r="H154" s="8"/>
      <c r="I154" s="8"/>
      <c r="J154" s="28"/>
    </row>
    <row r="155" spans="3:10" ht="15" customHeight="1">
      <c r="C155" s="8"/>
      <c r="D155" s="34"/>
      <c r="E155" s="8"/>
      <c r="F155" s="31"/>
      <c r="G155" s="8"/>
      <c r="H155" s="8"/>
      <c r="I155" s="8"/>
      <c r="J155" s="28"/>
    </row>
    <row r="156" spans="3:10" ht="15" customHeight="1">
      <c r="C156" s="8"/>
      <c r="D156" s="34"/>
      <c r="E156" s="8"/>
      <c r="F156" s="31"/>
      <c r="G156" s="8"/>
      <c r="H156" s="8"/>
      <c r="I156" s="8"/>
      <c r="J156" s="28"/>
    </row>
    <row r="157" spans="3:10" ht="15" customHeight="1">
      <c r="C157" s="8"/>
      <c r="D157" s="34"/>
      <c r="E157" s="8"/>
      <c r="F157" s="31"/>
      <c r="G157" s="8"/>
      <c r="H157" s="8"/>
      <c r="I157" s="8"/>
      <c r="J157" s="28"/>
    </row>
    <row r="158" spans="3:10" ht="15" customHeight="1">
      <c r="C158" s="8"/>
      <c r="D158" s="34"/>
      <c r="E158" s="8"/>
      <c r="F158" s="31"/>
      <c r="G158" s="8"/>
      <c r="H158" s="8"/>
      <c r="I158" s="8"/>
      <c r="J158" s="28"/>
    </row>
    <row r="159" spans="3:10" ht="15" customHeight="1">
      <c r="C159" s="8"/>
      <c r="D159" s="34"/>
      <c r="E159" s="8"/>
      <c r="F159" s="31"/>
      <c r="G159" s="8"/>
      <c r="H159" s="8"/>
      <c r="I159" s="8"/>
      <c r="J159" s="28"/>
    </row>
    <row r="160" spans="3:10" ht="15" customHeight="1">
      <c r="C160" s="8"/>
      <c r="D160" s="34"/>
      <c r="E160" s="8"/>
      <c r="F160" s="31"/>
      <c r="G160" s="8"/>
      <c r="H160" s="8"/>
      <c r="I160" s="8"/>
      <c r="J160" s="28"/>
    </row>
    <row r="161" spans="3:10" ht="15" customHeight="1">
      <c r="C161" s="8"/>
      <c r="D161" s="34"/>
      <c r="E161" s="8"/>
      <c r="F161" s="31"/>
      <c r="G161" s="8"/>
      <c r="H161" s="8"/>
      <c r="I161" s="8"/>
      <c r="J161" s="28"/>
    </row>
    <row r="162" spans="3:10" ht="15" customHeight="1">
      <c r="C162" s="8"/>
      <c r="D162" s="34"/>
      <c r="E162" s="8"/>
      <c r="F162" s="31"/>
      <c r="G162" s="8"/>
      <c r="H162" s="8"/>
      <c r="I162" s="8"/>
      <c r="J162" s="28"/>
    </row>
    <row r="163" spans="3:10" ht="15" customHeight="1">
      <c r="C163" s="8"/>
      <c r="D163" s="34"/>
      <c r="E163" s="8"/>
      <c r="F163" s="31"/>
      <c r="G163" s="8"/>
      <c r="H163" s="8"/>
      <c r="I163" s="8"/>
      <c r="J163" s="28"/>
    </row>
    <row r="164" spans="3:10" ht="15" customHeight="1">
      <c r="C164" s="8"/>
      <c r="D164" s="34"/>
      <c r="E164" s="8"/>
      <c r="F164" s="31"/>
      <c r="G164" s="8"/>
      <c r="H164" s="8"/>
      <c r="I164" s="8"/>
      <c r="J164" s="28"/>
    </row>
    <row r="165" spans="3:10" ht="15" customHeight="1">
      <c r="C165" s="8"/>
      <c r="D165" s="34"/>
      <c r="E165" s="8"/>
      <c r="F165" s="31"/>
      <c r="G165" s="8"/>
      <c r="H165" s="8"/>
      <c r="I165" s="8"/>
      <c r="J165" s="28"/>
    </row>
    <row r="166" spans="3:10" ht="15" customHeight="1">
      <c r="C166" s="8"/>
      <c r="D166" s="34"/>
      <c r="E166" s="8"/>
      <c r="F166" s="31"/>
      <c r="G166" s="8"/>
      <c r="H166" s="8"/>
      <c r="I166" s="8"/>
      <c r="J166" s="28"/>
    </row>
    <row r="167" spans="3:10" ht="15" customHeight="1">
      <c r="C167" s="8"/>
      <c r="D167" s="34"/>
      <c r="E167" s="8"/>
      <c r="F167" s="31"/>
      <c r="G167" s="8"/>
      <c r="H167" s="8"/>
      <c r="I167" s="8"/>
      <c r="J167" s="28"/>
    </row>
    <row r="168" spans="3:10" ht="15" customHeight="1">
      <c r="C168" s="8"/>
      <c r="D168" s="34"/>
      <c r="E168" s="8"/>
      <c r="F168" s="31"/>
      <c r="G168" s="8"/>
      <c r="H168" s="8"/>
      <c r="I168" s="8"/>
      <c r="J168" s="28"/>
    </row>
    <row r="169" spans="3:10" ht="15" customHeight="1">
      <c r="C169" s="8"/>
      <c r="D169" s="34"/>
      <c r="E169" s="8"/>
      <c r="F169" s="31"/>
      <c r="G169" s="8"/>
      <c r="H169" s="8"/>
      <c r="I169" s="8"/>
      <c r="J169" s="28"/>
    </row>
    <row r="170" spans="3:10" ht="15" customHeight="1">
      <c r="C170" s="8"/>
      <c r="D170" s="34"/>
      <c r="E170" s="8"/>
      <c r="F170" s="31"/>
      <c r="G170" s="8"/>
      <c r="H170" s="8"/>
      <c r="I170" s="8"/>
      <c r="J170" s="28"/>
    </row>
    <row r="171" spans="3:10" ht="15" customHeight="1">
      <c r="C171" s="8"/>
      <c r="D171" s="34"/>
      <c r="E171" s="8"/>
      <c r="F171" s="31"/>
      <c r="G171" s="8"/>
      <c r="H171" s="8"/>
      <c r="I171" s="8"/>
      <c r="J171" s="28"/>
    </row>
    <row r="172" spans="3:10" ht="15" customHeight="1">
      <c r="C172" s="8"/>
      <c r="D172" s="34"/>
      <c r="E172" s="8"/>
      <c r="F172" s="31"/>
      <c r="G172" s="8"/>
      <c r="H172" s="8"/>
      <c r="I172" s="8"/>
      <c r="J172" s="28"/>
    </row>
    <row r="173" spans="3:10" ht="15" customHeight="1">
      <c r="C173" s="8"/>
      <c r="D173" s="34"/>
      <c r="E173" s="8"/>
      <c r="F173" s="31"/>
      <c r="G173" s="8"/>
      <c r="H173" s="8"/>
      <c r="I173" s="8"/>
      <c r="J173" s="28"/>
    </row>
    <row r="174" spans="3:10" ht="15" customHeight="1">
      <c r="C174" s="8"/>
      <c r="D174" s="34"/>
      <c r="E174" s="8"/>
      <c r="F174" s="31"/>
      <c r="G174" s="8"/>
      <c r="H174" s="8"/>
      <c r="I174" s="8"/>
      <c r="J174" s="28"/>
    </row>
    <row r="175" spans="3:10" ht="15" customHeight="1">
      <c r="C175" s="8"/>
      <c r="D175" s="34"/>
      <c r="E175" s="8"/>
      <c r="F175" s="31"/>
      <c r="G175" s="8"/>
      <c r="H175" s="8"/>
      <c r="I175" s="8"/>
      <c r="J175" s="28"/>
    </row>
    <row r="176" spans="3:10" ht="15" customHeight="1">
      <c r="C176" s="8"/>
      <c r="D176" s="34"/>
      <c r="E176" s="8"/>
      <c r="F176" s="31"/>
      <c r="G176" s="8"/>
      <c r="H176" s="8"/>
      <c r="I176" s="8"/>
      <c r="J176" s="28"/>
    </row>
    <row r="177" spans="3:10" ht="15" customHeight="1">
      <c r="C177" s="8"/>
      <c r="D177" s="34"/>
      <c r="E177" s="8"/>
      <c r="F177" s="31"/>
      <c r="G177" s="8"/>
      <c r="H177" s="8"/>
      <c r="I177" s="8"/>
      <c r="J177" s="28"/>
    </row>
    <row r="178" spans="3:10" ht="15" customHeight="1">
      <c r="C178" s="8"/>
      <c r="D178" s="34"/>
      <c r="E178" s="8"/>
      <c r="F178" s="31"/>
      <c r="G178" s="8"/>
      <c r="H178" s="8"/>
      <c r="I178" s="8"/>
      <c r="J178" s="28"/>
    </row>
    <row r="179" spans="3:10" ht="15" customHeight="1">
      <c r="C179" s="8"/>
      <c r="D179" s="34"/>
      <c r="E179" s="8"/>
      <c r="F179" s="31"/>
      <c r="G179" s="8"/>
      <c r="H179" s="8"/>
      <c r="I179" s="8"/>
      <c r="J179" s="28"/>
    </row>
    <row r="180" spans="3:10" ht="15" customHeight="1">
      <c r="C180" s="8"/>
      <c r="D180" s="34"/>
      <c r="E180" s="8"/>
      <c r="F180" s="31"/>
      <c r="G180" s="8"/>
      <c r="H180" s="8"/>
      <c r="I180" s="8"/>
      <c r="J180" s="28"/>
    </row>
    <row r="181" spans="3:10" ht="15" customHeight="1">
      <c r="C181" s="8"/>
      <c r="D181" s="34"/>
      <c r="E181" s="8"/>
      <c r="F181" s="31"/>
      <c r="G181" s="8"/>
      <c r="H181" s="8"/>
      <c r="I181" s="8"/>
      <c r="J181" s="28"/>
    </row>
    <row r="182" spans="3:10" ht="15" customHeight="1">
      <c r="C182" s="8"/>
      <c r="D182" s="34"/>
      <c r="E182" s="8"/>
      <c r="F182" s="31"/>
      <c r="G182" s="8"/>
      <c r="H182" s="8"/>
      <c r="I182" s="8"/>
      <c r="J182" s="28"/>
    </row>
    <row r="183" spans="3:10" ht="15" customHeight="1">
      <c r="C183" s="8"/>
      <c r="D183" s="34"/>
      <c r="E183" s="8"/>
      <c r="F183" s="31"/>
      <c r="G183" s="8"/>
      <c r="H183" s="8"/>
      <c r="I183" s="8"/>
      <c r="J183" s="28"/>
    </row>
    <row r="184" spans="3:10" ht="15" customHeight="1">
      <c r="C184" s="8"/>
      <c r="D184" s="34"/>
      <c r="E184" s="8"/>
      <c r="F184" s="31"/>
      <c r="G184" s="8"/>
      <c r="H184" s="8"/>
      <c r="I184" s="8"/>
      <c r="J184" s="28"/>
    </row>
    <row r="185" spans="3:10" ht="15" customHeight="1">
      <c r="C185" s="8"/>
      <c r="D185" s="34"/>
      <c r="E185" s="8"/>
      <c r="F185" s="31"/>
      <c r="G185" s="8"/>
      <c r="H185" s="8"/>
      <c r="I185" s="8"/>
      <c r="J185" s="28"/>
    </row>
    <row r="186" spans="3:10" ht="15" customHeight="1">
      <c r="C186" s="8"/>
      <c r="D186" s="34"/>
      <c r="E186" s="8"/>
      <c r="F186" s="31"/>
      <c r="G186" s="8"/>
      <c r="H186" s="8"/>
      <c r="I186" s="8"/>
      <c r="J186" s="28"/>
    </row>
    <row r="187" spans="3:10" ht="15" customHeight="1">
      <c r="C187" s="8"/>
      <c r="D187" s="34"/>
      <c r="E187" s="8"/>
      <c r="F187" s="31"/>
      <c r="G187" s="8"/>
      <c r="H187" s="8"/>
      <c r="I187" s="8"/>
      <c r="J187" s="28"/>
    </row>
    <row r="188" spans="3:10" ht="15" customHeight="1">
      <c r="C188" s="8"/>
      <c r="D188" s="34"/>
      <c r="E188" s="8"/>
      <c r="F188" s="31"/>
      <c r="G188" s="8"/>
      <c r="H188" s="8"/>
      <c r="I188" s="8"/>
      <c r="J188" s="28"/>
    </row>
    <row r="189" spans="3:10" ht="15" customHeight="1">
      <c r="C189" s="8"/>
      <c r="D189" s="34"/>
      <c r="E189" s="8"/>
      <c r="F189" s="31"/>
      <c r="G189" s="8"/>
      <c r="H189" s="8"/>
      <c r="I189" s="8"/>
      <c r="J189" s="28"/>
    </row>
    <row r="190" spans="3:10" ht="15" customHeight="1">
      <c r="C190" s="8"/>
      <c r="D190" s="34"/>
      <c r="E190" s="8"/>
      <c r="F190" s="31"/>
      <c r="G190" s="8"/>
      <c r="H190" s="8"/>
      <c r="I190" s="8"/>
      <c r="J190" s="28"/>
    </row>
    <row r="191" spans="3:10" ht="15" customHeight="1">
      <c r="C191" s="8"/>
      <c r="D191" s="34"/>
      <c r="E191" s="8"/>
      <c r="F191" s="31"/>
      <c r="G191" s="8"/>
      <c r="H191" s="8"/>
      <c r="I191" s="8"/>
      <c r="J191" s="28"/>
    </row>
    <row r="192" spans="3:10" ht="15" customHeight="1">
      <c r="C192" s="8"/>
      <c r="D192" s="34"/>
      <c r="E192" s="8"/>
      <c r="F192" s="31"/>
      <c r="G192" s="8"/>
      <c r="H192" s="8"/>
      <c r="I192" s="8"/>
      <c r="J192" s="28"/>
    </row>
    <row r="193" spans="3:10" ht="15" customHeight="1">
      <c r="C193" s="8"/>
      <c r="D193" s="34"/>
      <c r="E193" s="8"/>
      <c r="F193" s="31"/>
      <c r="G193" s="8"/>
      <c r="H193" s="8"/>
      <c r="I193" s="8"/>
      <c r="J193" s="28"/>
    </row>
    <row r="194" spans="3:10" ht="15" customHeight="1">
      <c r="C194" s="8"/>
      <c r="D194" s="34"/>
      <c r="E194" s="8"/>
      <c r="F194" s="31"/>
      <c r="G194" s="8"/>
      <c r="H194" s="8"/>
      <c r="I194" s="8"/>
      <c r="J194" s="28"/>
    </row>
    <row r="195" spans="3:10" ht="15" customHeight="1">
      <c r="C195" s="8"/>
      <c r="D195" s="34"/>
      <c r="E195" s="8"/>
      <c r="F195" s="31"/>
      <c r="G195" s="8"/>
      <c r="H195" s="8"/>
      <c r="I195" s="8"/>
      <c r="J195" s="28"/>
    </row>
    <row r="196" spans="3:10" ht="15" customHeight="1">
      <c r="C196" s="8"/>
      <c r="D196" s="34"/>
      <c r="E196" s="8"/>
      <c r="F196" s="31"/>
      <c r="G196" s="8"/>
      <c r="H196" s="8"/>
      <c r="I196" s="8"/>
      <c r="J196" s="28"/>
    </row>
    <row r="197" spans="3:10" ht="15" customHeight="1">
      <c r="C197" s="8"/>
      <c r="D197" s="34"/>
      <c r="E197" s="8"/>
      <c r="F197" s="31"/>
      <c r="G197" s="8"/>
      <c r="H197" s="8"/>
      <c r="I197" s="8"/>
      <c r="J197" s="28"/>
    </row>
    <row r="198" spans="3:10" ht="15" customHeight="1">
      <c r="C198" s="8"/>
      <c r="D198" s="34"/>
      <c r="E198" s="8"/>
      <c r="F198" s="31"/>
      <c r="G198" s="8"/>
      <c r="H198" s="8"/>
      <c r="I198" s="8"/>
      <c r="J198" s="28"/>
    </row>
    <row r="199" spans="3:10" ht="15" customHeight="1">
      <c r="C199" s="8"/>
      <c r="D199" s="34"/>
      <c r="E199" s="8"/>
      <c r="F199" s="31"/>
      <c r="G199" s="8"/>
      <c r="H199" s="8"/>
      <c r="I199" s="8"/>
      <c r="J199" s="28"/>
    </row>
    <row r="200" spans="3:10" ht="15" customHeight="1">
      <c r="C200" s="8"/>
      <c r="D200" s="34"/>
      <c r="E200" s="8"/>
      <c r="F200" s="31"/>
      <c r="G200" s="8"/>
      <c r="H200" s="8"/>
      <c r="I200" s="8"/>
      <c r="J200" s="28"/>
    </row>
    <row r="201" spans="3:10" ht="15" customHeight="1">
      <c r="C201" s="8"/>
      <c r="D201" s="34"/>
      <c r="E201" s="8"/>
      <c r="F201" s="31"/>
      <c r="G201" s="8"/>
      <c r="H201" s="8"/>
      <c r="I201" s="8"/>
      <c r="J201" s="28"/>
    </row>
    <row r="202" spans="3:10" ht="15" customHeight="1">
      <c r="C202" s="8"/>
      <c r="D202" s="34"/>
      <c r="E202" s="8"/>
      <c r="F202" s="31"/>
      <c r="G202" s="8"/>
      <c r="H202" s="8"/>
      <c r="I202" s="8"/>
      <c r="J202" s="28"/>
    </row>
    <row r="203" spans="3:10" ht="15" customHeight="1">
      <c r="C203" s="8"/>
      <c r="D203" s="34"/>
      <c r="E203" s="8"/>
      <c r="F203" s="31"/>
      <c r="G203" s="8"/>
      <c r="H203" s="8"/>
      <c r="I203" s="8"/>
      <c r="J203" s="28"/>
    </row>
    <row r="204" spans="3:10" ht="15" customHeight="1">
      <c r="C204" s="8"/>
      <c r="D204" s="34"/>
      <c r="E204" s="8"/>
      <c r="F204" s="31"/>
      <c r="G204" s="8"/>
      <c r="H204" s="8"/>
      <c r="I204" s="8"/>
      <c r="J204" s="28"/>
    </row>
    <row r="205" spans="3:10" ht="15" customHeight="1">
      <c r="C205" s="8"/>
      <c r="D205" s="34"/>
      <c r="E205" s="8"/>
      <c r="F205" s="31"/>
      <c r="G205" s="8"/>
      <c r="H205" s="8"/>
      <c r="I205" s="8"/>
      <c r="J205" s="28"/>
    </row>
    <row r="206" spans="3:10" ht="15" customHeight="1">
      <c r="C206" s="8"/>
      <c r="D206" s="34"/>
      <c r="E206" s="8"/>
      <c r="F206" s="31"/>
      <c r="G206" s="8"/>
      <c r="H206" s="8"/>
      <c r="I206" s="8"/>
      <c r="J206" s="28"/>
    </row>
    <row r="207" spans="3:10" ht="15" customHeight="1">
      <c r="C207" s="8"/>
      <c r="D207" s="34"/>
      <c r="E207" s="8"/>
      <c r="F207" s="31"/>
      <c r="G207" s="8"/>
      <c r="H207" s="8"/>
      <c r="I207" s="8"/>
      <c r="J207" s="28"/>
    </row>
    <row r="208" spans="3:10" ht="15" customHeight="1">
      <c r="C208" s="8"/>
      <c r="D208" s="34"/>
      <c r="E208" s="8"/>
      <c r="F208" s="31"/>
      <c r="G208" s="8"/>
      <c r="H208" s="8"/>
      <c r="I208" s="8"/>
      <c r="J208" s="28"/>
    </row>
    <row r="209" spans="3:10" ht="15" customHeight="1">
      <c r="C209" s="8"/>
      <c r="D209" s="34"/>
      <c r="E209" s="8"/>
      <c r="F209" s="31"/>
      <c r="G209" s="8"/>
      <c r="H209" s="8"/>
      <c r="I209" s="8"/>
      <c r="J209" s="28"/>
    </row>
    <row r="210" spans="3:10" ht="15" customHeight="1">
      <c r="C210" s="8"/>
      <c r="D210" s="34"/>
      <c r="E210" s="8"/>
      <c r="F210" s="31"/>
      <c r="G210" s="8"/>
      <c r="H210" s="8"/>
      <c r="I210" s="8"/>
      <c r="J210" s="28"/>
    </row>
    <row r="211" spans="3:10" ht="15" customHeight="1">
      <c r="C211" s="8"/>
      <c r="D211" s="34"/>
      <c r="E211" s="8"/>
      <c r="F211" s="31"/>
      <c r="G211" s="8"/>
      <c r="H211" s="8"/>
      <c r="I211" s="8"/>
      <c r="J211" s="28"/>
    </row>
    <row r="212" spans="3:10" ht="15" customHeight="1">
      <c r="C212" s="8"/>
      <c r="D212" s="34"/>
      <c r="E212" s="8"/>
      <c r="F212" s="31"/>
      <c r="G212" s="8"/>
      <c r="H212" s="8"/>
      <c r="I212" s="8"/>
      <c r="J212" s="28"/>
    </row>
    <row r="213" spans="3:10" ht="15" customHeight="1">
      <c r="C213" s="8"/>
      <c r="D213" s="34"/>
      <c r="E213" s="8"/>
      <c r="F213" s="31"/>
      <c r="G213" s="8"/>
      <c r="H213" s="8"/>
      <c r="I213" s="8"/>
      <c r="J213" s="28"/>
    </row>
    <row r="214" spans="3:10" ht="15" customHeight="1">
      <c r="C214" s="8"/>
      <c r="D214" s="34"/>
      <c r="E214" s="8"/>
      <c r="F214" s="31"/>
      <c r="G214" s="8"/>
      <c r="H214" s="8"/>
      <c r="I214" s="8"/>
      <c r="J214" s="28"/>
    </row>
    <row r="215" spans="3:10" ht="15" customHeight="1">
      <c r="C215" s="8"/>
      <c r="D215" s="34"/>
      <c r="E215" s="8"/>
      <c r="F215" s="31"/>
      <c r="G215" s="8"/>
      <c r="H215" s="8"/>
      <c r="I215" s="8"/>
      <c r="J215" s="28"/>
    </row>
    <row r="216" spans="3:10" ht="15" customHeight="1">
      <c r="C216" s="8"/>
      <c r="D216" s="34"/>
      <c r="E216" s="8"/>
      <c r="F216" s="31"/>
      <c r="G216" s="8"/>
      <c r="H216" s="8"/>
      <c r="I216" s="8"/>
      <c r="J216" s="28"/>
    </row>
    <row r="217" spans="3:10" ht="15" customHeight="1">
      <c r="C217" s="8"/>
      <c r="D217" s="34"/>
      <c r="E217" s="8"/>
      <c r="F217" s="31"/>
      <c r="G217" s="8"/>
      <c r="H217" s="8"/>
      <c r="I217" s="8"/>
      <c r="J217" s="28"/>
    </row>
    <row r="218" spans="3:10" ht="15" customHeight="1">
      <c r="C218" s="8"/>
      <c r="D218" s="34"/>
      <c r="E218" s="8"/>
      <c r="F218" s="31"/>
      <c r="G218" s="8"/>
      <c r="H218" s="8"/>
      <c r="I218" s="8"/>
      <c r="J218" s="28"/>
    </row>
    <row r="219" spans="3:10" ht="15" customHeight="1">
      <c r="C219" s="8"/>
      <c r="D219" s="34"/>
      <c r="E219" s="8"/>
      <c r="F219" s="31"/>
      <c r="G219" s="8"/>
      <c r="H219" s="8"/>
      <c r="I219" s="8"/>
      <c r="J219" s="28"/>
    </row>
    <row r="220" spans="3:10" ht="15" customHeight="1">
      <c r="C220" s="8"/>
      <c r="D220" s="34"/>
      <c r="E220" s="8"/>
      <c r="F220" s="31"/>
      <c r="G220" s="8"/>
      <c r="H220" s="8"/>
      <c r="I220" s="8"/>
      <c r="J220" s="28"/>
    </row>
    <row r="221" spans="3:10" ht="15" customHeight="1">
      <c r="C221" s="8"/>
      <c r="D221" s="34"/>
      <c r="E221" s="8"/>
      <c r="F221" s="31"/>
      <c r="G221" s="8"/>
      <c r="H221" s="8"/>
      <c r="I221" s="8"/>
      <c r="J221" s="28"/>
    </row>
    <row r="222" spans="3:10" ht="15" customHeight="1">
      <c r="C222" s="8"/>
      <c r="D222" s="34"/>
      <c r="E222" s="8"/>
      <c r="F222" s="31"/>
      <c r="G222" s="8"/>
      <c r="H222" s="8"/>
      <c r="I222" s="8"/>
      <c r="J222" s="28"/>
    </row>
    <row r="223" spans="3:10" ht="15" customHeight="1">
      <c r="C223" s="8"/>
      <c r="D223" s="34"/>
      <c r="E223" s="8"/>
      <c r="F223" s="31"/>
      <c r="G223" s="8"/>
      <c r="H223" s="8"/>
      <c r="I223" s="8"/>
      <c r="J223" s="28"/>
    </row>
    <row r="224" spans="3:10" ht="15" customHeight="1">
      <c r="C224" s="8"/>
      <c r="D224" s="34"/>
      <c r="E224" s="8"/>
      <c r="F224" s="31"/>
      <c r="G224" s="8"/>
      <c r="H224" s="8"/>
      <c r="I224" s="8"/>
      <c r="J224" s="28"/>
    </row>
    <row r="225" spans="3:10" ht="15" customHeight="1">
      <c r="C225" s="8"/>
      <c r="D225" s="34"/>
      <c r="E225" s="8"/>
      <c r="F225" s="31"/>
      <c r="G225" s="8"/>
      <c r="H225" s="8"/>
      <c r="I225" s="8"/>
      <c r="J225" s="28"/>
    </row>
    <row r="226" spans="3:10" ht="15" customHeight="1">
      <c r="C226" s="8"/>
      <c r="D226" s="34"/>
      <c r="E226" s="8"/>
      <c r="F226" s="31"/>
      <c r="G226" s="8"/>
      <c r="H226" s="8"/>
      <c r="I226" s="8"/>
      <c r="J226" s="28"/>
    </row>
    <row r="227" spans="3:10" ht="15" customHeight="1">
      <c r="C227" s="8"/>
      <c r="D227" s="34"/>
      <c r="E227" s="8"/>
      <c r="F227" s="31"/>
      <c r="G227" s="8"/>
      <c r="H227" s="8"/>
      <c r="I227" s="8"/>
      <c r="J227" s="28"/>
    </row>
    <row r="228" spans="3:10" ht="15" customHeight="1">
      <c r="C228" s="8"/>
      <c r="D228" s="34"/>
      <c r="E228" s="8"/>
      <c r="F228" s="31"/>
      <c r="G228" s="8"/>
      <c r="H228" s="8"/>
      <c r="I228" s="8"/>
      <c r="J228" s="28"/>
    </row>
    <row r="229" spans="3:10" ht="15" customHeight="1">
      <c r="C229" s="8"/>
      <c r="D229" s="34"/>
      <c r="E229" s="8"/>
      <c r="F229" s="31"/>
      <c r="G229" s="8"/>
      <c r="H229" s="8"/>
      <c r="I229" s="8"/>
      <c r="J229" s="28"/>
    </row>
    <row r="230" spans="3:10" ht="15" customHeight="1">
      <c r="C230" s="8"/>
      <c r="D230" s="34"/>
      <c r="E230" s="8"/>
      <c r="F230" s="31"/>
      <c r="G230" s="8"/>
      <c r="H230" s="8"/>
      <c r="I230" s="8"/>
      <c r="J230" s="28"/>
    </row>
    <row r="231" spans="3:10" ht="15" customHeight="1">
      <c r="C231" s="8"/>
      <c r="D231" s="34"/>
      <c r="E231" s="8"/>
      <c r="F231" s="31"/>
      <c r="G231" s="8"/>
      <c r="H231" s="8"/>
      <c r="I231" s="8"/>
      <c r="J231" s="28"/>
    </row>
    <row r="232" spans="3:10" ht="15" customHeight="1">
      <c r="C232" s="8"/>
      <c r="D232" s="34"/>
      <c r="E232" s="8"/>
      <c r="F232" s="31"/>
      <c r="G232" s="8"/>
      <c r="H232" s="8"/>
      <c r="I232" s="8"/>
      <c r="J232" s="28"/>
    </row>
    <row r="233" spans="3:10" ht="15" customHeight="1">
      <c r="C233" s="8"/>
      <c r="D233" s="34"/>
      <c r="E233" s="8"/>
      <c r="F233" s="31"/>
      <c r="G233" s="8"/>
      <c r="H233" s="8"/>
      <c r="I233" s="8"/>
      <c r="J233" s="28"/>
    </row>
    <row r="234" spans="3:10" ht="15" customHeight="1">
      <c r="C234" s="8"/>
      <c r="D234" s="34"/>
      <c r="E234" s="8"/>
      <c r="F234" s="31"/>
      <c r="G234" s="8"/>
      <c r="H234" s="8"/>
      <c r="I234" s="8"/>
      <c r="J234" s="28"/>
    </row>
    <row r="235" spans="3:10" ht="15" customHeight="1">
      <c r="C235" s="8"/>
      <c r="D235" s="34"/>
      <c r="E235" s="8"/>
      <c r="F235" s="31"/>
      <c r="G235" s="8"/>
      <c r="H235" s="8"/>
      <c r="I235" s="8"/>
      <c r="J235" s="28"/>
    </row>
    <row r="236" spans="3:10" ht="15" customHeight="1">
      <c r="C236" s="8"/>
      <c r="D236" s="34"/>
      <c r="E236" s="8"/>
      <c r="F236" s="31"/>
      <c r="G236" s="8"/>
      <c r="H236" s="8"/>
      <c r="I236" s="8"/>
      <c r="J236" s="28"/>
    </row>
  </sheetData>
  <mergeCells count="18">
    <mergeCell ref="A123:A130"/>
    <mergeCell ref="A132:A139"/>
    <mergeCell ref="A78:A85"/>
    <mergeCell ref="A87:A94"/>
    <mergeCell ref="A96:A103"/>
    <mergeCell ref="A105:A112"/>
    <mergeCell ref="A114:A121"/>
    <mergeCell ref="A60:A67"/>
    <mergeCell ref="A69:A76"/>
    <mergeCell ref="A2:J2"/>
    <mergeCell ref="A51:A58"/>
    <mergeCell ref="A33:A40"/>
    <mergeCell ref="A42:A49"/>
    <mergeCell ref="C4:F4"/>
    <mergeCell ref="A6:A13"/>
    <mergeCell ref="A15:A22"/>
    <mergeCell ref="A24:A31"/>
    <mergeCell ref="I4:J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"/>
  <sheetViews>
    <sheetView tabSelected="1" workbookViewId="0">
      <selection activeCell="D17" sqref="D17"/>
    </sheetView>
  </sheetViews>
  <sheetFormatPr defaultRowHeight="12.75"/>
  <cols>
    <col min="1" max="1" width="8.140625" customWidth="1"/>
    <col min="2" max="2" width="28.7109375" customWidth="1"/>
    <col min="4" max="4" width="11.28515625" customWidth="1"/>
    <col min="5" max="5" width="12.28515625" customWidth="1"/>
    <col min="6" max="6" width="12.7109375" customWidth="1"/>
    <col min="7" max="7" width="12.5703125" customWidth="1"/>
    <col min="8" max="8" width="13.7109375" customWidth="1"/>
    <col min="9" max="9" width="13.28515625" customWidth="1"/>
    <col min="10" max="10" width="13.5703125" customWidth="1"/>
  </cols>
  <sheetData>
    <row r="1" spans="1:10" ht="24">
      <c r="A1" s="61" t="s">
        <v>10</v>
      </c>
      <c r="B1" s="62" t="s">
        <v>11</v>
      </c>
      <c r="C1" s="63" t="s">
        <v>12</v>
      </c>
      <c r="D1" s="64" t="s">
        <v>13</v>
      </c>
      <c r="E1" s="61" t="s">
        <v>14</v>
      </c>
      <c r="F1" s="65" t="s">
        <v>15</v>
      </c>
      <c r="G1" s="61" t="s">
        <v>16</v>
      </c>
      <c r="H1" s="65" t="s">
        <v>17</v>
      </c>
      <c r="I1" s="63" t="s">
        <v>18</v>
      </c>
      <c r="J1" s="62" t="s">
        <v>19</v>
      </c>
    </row>
    <row r="2" spans="1:10" ht="15">
      <c r="A2" s="66">
        <v>1</v>
      </c>
      <c r="B2" s="67" t="s">
        <v>1</v>
      </c>
      <c r="C2" s="68">
        <v>8</v>
      </c>
      <c r="D2" s="69">
        <v>24</v>
      </c>
      <c r="E2" s="70">
        <v>16</v>
      </c>
      <c r="F2" s="71">
        <v>0</v>
      </c>
      <c r="G2" s="72">
        <f>E2-F2</f>
        <v>16</v>
      </c>
      <c r="H2" s="71">
        <v>86</v>
      </c>
      <c r="I2" s="68">
        <v>26</v>
      </c>
      <c r="J2" s="73">
        <f>H2-I2</f>
        <v>60</v>
      </c>
    </row>
    <row r="3" spans="1:10" ht="15">
      <c r="A3" s="66">
        <v>2</v>
      </c>
      <c r="B3" s="67" t="s">
        <v>2</v>
      </c>
      <c r="C3" s="68">
        <v>10</v>
      </c>
      <c r="D3" s="69">
        <v>23</v>
      </c>
      <c r="E3" s="70">
        <v>16</v>
      </c>
      <c r="F3" s="71">
        <v>5</v>
      </c>
      <c r="G3" s="72">
        <f t="shared" ref="G3" si="0">E3-F3</f>
        <v>11</v>
      </c>
      <c r="H3" s="71">
        <v>115</v>
      </c>
      <c r="I3" s="68">
        <v>68</v>
      </c>
      <c r="J3" s="73">
        <f t="shared" ref="J3" si="1">H3-I3</f>
        <v>47</v>
      </c>
    </row>
    <row r="4" spans="1:10" ht="15">
      <c r="A4" s="66">
        <v>3</v>
      </c>
      <c r="B4" s="67" t="s">
        <v>8</v>
      </c>
      <c r="C4" s="68">
        <v>10</v>
      </c>
      <c r="D4" s="69">
        <v>23</v>
      </c>
      <c r="E4" s="70">
        <v>16</v>
      </c>
      <c r="F4" s="71">
        <v>5</v>
      </c>
      <c r="G4" s="72">
        <f>E4-F4</f>
        <v>11</v>
      </c>
      <c r="H4" s="71">
        <v>113</v>
      </c>
      <c r="I4" s="68">
        <v>76</v>
      </c>
      <c r="J4" s="73">
        <f>H4-I4</f>
        <v>37</v>
      </c>
    </row>
    <row r="5" spans="1:10" ht="15">
      <c r="A5" s="66">
        <v>4</v>
      </c>
      <c r="B5" s="85" t="s">
        <v>40</v>
      </c>
      <c r="C5" s="68">
        <v>10</v>
      </c>
      <c r="D5" s="69">
        <v>18</v>
      </c>
      <c r="E5" s="70">
        <v>13</v>
      </c>
      <c r="F5" s="71">
        <v>9</v>
      </c>
      <c r="G5" s="72">
        <f>E5-F5</f>
        <v>4</v>
      </c>
      <c r="H5" s="71">
        <v>116</v>
      </c>
      <c r="I5" s="68">
        <v>98</v>
      </c>
      <c r="J5" s="73">
        <f>H5-I5</f>
        <v>18</v>
      </c>
    </row>
    <row r="6" spans="1:10" ht="15">
      <c r="A6" s="66">
        <v>5</v>
      </c>
      <c r="B6" s="74" t="s">
        <v>3</v>
      </c>
      <c r="C6" s="75">
        <v>8</v>
      </c>
      <c r="D6" s="76">
        <v>13</v>
      </c>
      <c r="E6" s="77">
        <v>13</v>
      </c>
      <c r="F6" s="78">
        <v>9</v>
      </c>
      <c r="G6" s="72">
        <f t="shared" ref="G6:G9" si="2">E6-F6</f>
        <v>4</v>
      </c>
      <c r="H6" s="78">
        <v>95</v>
      </c>
      <c r="I6" s="75">
        <v>91</v>
      </c>
      <c r="J6" s="73">
        <f t="shared" ref="J6:J9" si="3">H6-I6</f>
        <v>4</v>
      </c>
    </row>
    <row r="7" spans="1:10" ht="15">
      <c r="A7" s="66">
        <v>6</v>
      </c>
      <c r="B7" s="67" t="s">
        <v>23</v>
      </c>
      <c r="C7" s="68">
        <v>7</v>
      </c>
      <c r="D7" s="69">
        <v>12</v>
      </c>
      <c r="E7" s="70">
        <v>10</v>
      </c>
      <c r="F7" s="71">
        <v>7</v>
      </c>
      <c r="G7" s="72">
        <f t="shared" si="2"/>
        <v>3</v>
      </c>
      <c r="H7" s="71">
        <v>81</v>
      </c>
      <c r="I7" s="68">
        <v>65</v>
      </c>
      <c r="J7" s="73">
        <f t="shared" si="3"/>
        <v>16</v>
      </c>
    </row>
    <row r="8" spans="1:10" ht="15">
      <c r="A8" s="66">
        <v>7</v>
      </c>
      <c r="B8" s="67" t="s">
        <v>7</v>
      </c>
      <c r="C8" s="68">
        <v>9</v>
      </c>
      <c r="D8" s="69">
        <v>10</v>
      </c>
      <c r="E8" s="70">
        <v>8</v>
      </c>
      <c r="F8" s="71">
        <v>13</v>
      </c>
      <c r="G8" s="72">
        <f t="shared" si="2"/>
        <v>-5</v>
      </c>
      <c r="H8" s="71">
        <v>76</v>
      </c>
      <c r="I8" s="68">
        <v>100</v>
      </c>
      <c r="J8" s="73">
        <f t="shared" si="3"/>
        <v>-24</v>
      </c>
    </row>
    <row r="9" spans="1:10" ht="15">
      <c r="A9" s="66">
        <v>8</v>
      </c>
      <c r="B9" s="67" t="s">
        <v>6</v>
      </c>
      <c r="C9" s="68">
        <v>10</v>
      </c>
      <c r="D9" s="69">
        <v>8</v>
      </c>
      <c r="E9" s="70">
        <v>6</v>
      </c>
      <c r="F9" s="71">
        <v>16</v>
      </c>
      <c r="G9" s="72">
        <f t="shared" si="2"/>
        <v>-10</v>
      </c>
      <c r="H9" s="71">
        <v>72</v>
      </c>
      <c r="I9" s="68">
        <v>110</v>
      </c>
      <c r="J9" s="73">
        <f t="shared" si="3"/>
        <v>-38</v>
      </c>
    </row>
    <row r="10" spans="1:10" ht="15">
      <c r="A10" s="66">
        <v>9</v>
      </c>
      <c r="B10" s="67" t="s">
        <v>4</v>
      </c>
      <c r="C10" s="68">
        <v>7</v>
      </c>
      <c r="D10" s="69">
        <v>7</v>
      </c>
      <c r="E10" s="70">
        <v>5</v>
      </c>
      <c r="F10" s="71">
        <v>10</v>
      </c>
      <c r="G10" s="72">
        <f t="shared" ref="G10:G11" si="4">E10-F10</f>
        <v>-5</v>
      </c>
      <c r="H10" s="71">
        <v>64</v>
      </c>
      <c r="I10" s="68">
        <v>72</v>
      </c>
      <c r="J10" s="73">
        <f t="shared" ref="J10:J11" si="5">H10-I10</f>
        <v>-8</v>
      </c>
    </row>
    <row r="11" spans="1:10" ht="15">
      <c r="A11" s="66">
        <v>10</v>
      </c>
      <c r="B11" s="67" t="s">
        <v>5</v>
      </c>
      <c r="C11" s="68">
        <v>7</v>
      </c>
      <c r="D11" s="69">
        <v>3</v>
      </c>
      <c r="E11" s="70">
        <v>3</v>
      </c>
      <c r="F11" s="71">
        <v>15</v>
      </c>
      <c r="G11" s="72">
        <f t="shared" si="4"/>
        <v>-12</v>
      </c>
      <c r="H11" s="71">
        <v>59</v>
      </c>
      <c r="I11" s="68">
        <v>98</v>
      </c>
      <c r="J11" s="73">
        <f t="shared" si="5"/>
        <v>-39</v>
      </c>
    </row>
    <row r="12" spans="1:10" ht="15">
      <c r="A12" s="66">
        <v>11</v>
      </c>
      <c r="B12" s="67" t="s">
        <v>24</v>
      </c>
      <c r="C12" s="68">
        <v>8</v>
      </c>
      <c r="D12" s="69">
        <v>0</v>
      </c>
      <c r="E12" s="70">
        <v>0</v>
      </c>
      <c r="F12" s="71">
        <v>16</v>
      </c>
      <c r="G12" s="72">
        <f>E12-F12</f>
        <v>-16</v>
      </c>
      <c r="H12" s="71">
        <v>16</v>
      </c>
      <c r="I12" s="68">
        <v>96</v>
      </c>
      <c r="J12" s="73">
        <f>H12-I12</f>
        <v>-80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Zawodnicy</vt:lpstr>
      <vt:lpstr>Terminarz</vt:lpstr>
      <vt:lpstr>Tabela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Olejniczak</dc:creator>
  <cp:lastModifiedBy>Marcin</cp:lastModifiedBy>
  <cp:lastPrinted>2010-10-23T22:18:55Z</cp:lastPrinted>
  <dcterms:created xsi:type="dcterms:W3CDTF">2003-08-20T05:38:27Z</dcterms:created>
  <dcterms:modified xsi:type="dcterms:W3CDTF">2015-09-20T10:11:58Z</dcterms:modified>
</cp:coreProperties>
</file>